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hidePivotFieldList="1"/>
  <xr:revisionPtr revIDLastSave="0" documentId="13_ncr:1_{6BA6576D-9050-4D95-88E7-DD3FC47EBA7F}" xr6:coauthVersionLast="36" xr6:coauthVersionMax="36" xr10:uidLastSave="{00000000-0000-0000-0000-000000000000}"/>
  <bookViews>
    <workbookView xWindow="0" yWindow="0" windowWidth="20490" windowHeight="10215" activeTab="2" xr2:uid="{00000000-000D-0000-FFFF-FFFF00000000}"/>
  </bookViews>
  <sheets>
    <sheet name="Total_Valor" sheetId="11" r:id="rId1"/>
    <sheet name="Total_Bolsas" sheetId="10" r:id="rId2"/>
    <sheet name="Pagamentos" sheetId="1" r:id="rId3"/>
    <sheet name="Unidades" sheetId="3" state="hidden" r:id="rId4"/>
  </sheets>
  <definedNames>
    <definedName name="_xlnm._FilterDatabase" localSheetId="2" hidden="1">Pagamentos!$A$2:$I$3016</definedName>
  </definedNames>
  <calcPr calcId="17902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1" l="1"/>
  <c r="I105" i="1"/>
  <c r="I57" i="1" l="1"/>
  <c r="I84" i="1"/>
  <c r="I63" i="1"/>
  <c r="I85" i="1"/>
  <c r="I65" i="1"/>
  <c r="I83" i="1"/>
  <c r="I72" i="1"/>
  <c r="I58" i="1"/>
  <c r="I76" i="1"/>
  <c r="I59" i="1"/>
  <c r="I66" i="1"/>
  <c r="I60" i="1"/>
  <c r="I49" i="1"/>
  <c r="I77" i="1"/>
  <c r="I64" i="1"/>
  <c r="I80" i="1"/>
  <c r="I81" i="1"/>
  <c r="I86" i="1"/>
  <c r="I73" i="1"/>
  <c r="I87" i="1"/>
  <c r="I53" i="1"/>
  <c r="I52" i="1"/>
  <c r="I67" i="1"/>
  <c r="I74" i="1"/>
  <c r="I75" i="1"/>
  <c r="I78" i="1"/>
  <c r="I68" i="1"/>
  <c r="I70" i="1"/>
  <c r="I50" i="1"/>
  <c r="I54" i="1"/>
  <c r="I55" i="1"/>
  <c r="I82" i="1"/>
  <c r="I51" i="1"/>
  <c r="I61" i="1"/>
  <c r="I62" i="1"/>
  <c r="I56" i="1"/>
  <c r="I71" i="1"/>
  <c r="I79" i="1"/>
  <c r="I69" i="1"/>
  <c r="I313" i="1"/>
  <c r="I340" i="1"/>
  <c r="I319" i="1"/>
  <c r="I341" i="1"/>
  <c r="I321" i="1"/>
  <c r="I339" i="1"/>
  <c r="I328" i="1"/>
  <c r="I314" i="1"/>
  <c r="I332" i="1"/>
  <c r="I315" i="1"/>
  <c r="I322" i="1"/>
  <c r="I316" i="1"/>
  <c r="I305" i="1"/>
  <c r="I333" i="1"/>
  <c r="I320" i="1"/>
  <c r="I336" i="1"/>
  <c r="I337" i="1"/>
  <c r="I342" i="1"/>
  <c r="I329" i="1"/>
  <c r="I343" i="1"/>
  <c r="I309" i="1"/>
  <c r="I308" i="1"/>
  <c r="I323" i="1"/>
  <c r="I330" i="1"/>
  <c r="I331" i="1"/>
  <c r="I334" i="1"/>
  <c r="I324" i="1"/>
  <c r="I326" i="1"/>
  <c r="I306" i="1"/>
  <c r="I310" i="1"/>
  <c r="I311" i="1"/>
  <c r="I338" i="1"/>
  <c r="I307" i="1"/>
  <c r="I317" i="1"/>
  <c r="I318" i="1"/>
  <c r="I312" i="1"/>
  <c r="I327" i="1"/>
  <c r="I335" i="1"/>
  <c r="I325" i="1"/>
  <c r="I561" i="1"/>
  <c r="I558" i="1"/>
  <c r="I576" i="1"/>
  <c r="I599" i="1"/>
  <c r="I616" i="1"/>
  <c r="I562" i="1"/>
  <c r="I617" i="1"/>
  <c r="I577" i="1"/>
  <c r="I590" i="1"/>
  <c r="I608" i="1"/>
  <c r="I565" i="1"/>
  <c r="I559" i="1"/>
  <c r="I600" i="1"/>
  <c r="I566" i="1"/>
  <c r="I586" i="1"/>
  <c r="I563" i="1"/>
  <c r="I584" i="1"/>
  <c r="I591" i="1"/>
  <c r="I578" i="1"/>
  <c r="I579" i="1"/>
  <c r="I585" i="1"/>
  <c r="I618" i="1"/>
  <c r="I593" i="1"/>
  <c r="I560" i="1"/>
  <c r="I607" i="1"/>
  <c r="I573" i="1"/>
  <c r="I598" i="1"/>
  <c r="I567" i="1"/>
  <c r="I611" i="1"/>
  <c r="I612" i="1"/>
  <c r="I610" i="1"/>
  <c r="I602" i="1"/>
  <c r="I594" i="1"/>
  <c r="I568" i="1"/>
  <c r="I613" i="1"/>
  <c r="I614" i="1"/>
  <c r="I592" i="1"/>
  <c r="I601" i="1"/>
  <c r="I580" i="1"/>
  <c r="I587" i="1"/>
  <c r="I605" i="1"/>
  <c r="I581" i="1"/>
  <c r="I569" i="1"/>
  <c r="I570" i="1"/>
  <c r="I588" i="1"/>
  <c r="I609" i="1"/>
  <c r="I595" i="1"/>
  <c r="I589" i="1"/>
  <c r="I606" i="1"/>
  <c r="I582" i="1"/>
  <c r="I564" i="1"/>
  <c r="I596" i="1"/>
  <c r="I603" i="1"/>
  <c r="I571" i="1"/>
  <c r="I615" i="1"/>
  <c r="I574" i="1"/>
  <c r="I583" i="1"/>
  <c r="I575" i="1"/>
  <c r="I604" i="1"/>
  <c r="I619" i="1"/>
  <c r="I597" i="1"/>
  <c r="I557" i="1"/>
  <c r="I572" i="1"/>
  <c r="I620" i="1"/>
  <c r="I819" i="1"/>
  <c r="I816" i="1"/>
  <c r="I834" i="1"/>
  <c r="I857" i="1"/>
  <c r="I874" i="1"/>
  <c r="I820" i="1"/>
  <c r="I875" i="1"/>
  <c r="I835" i="1"/>
  <c r="I848" i="1"/>
  <c r="I866" i="1"/>
  <c r="I823" i="1"/>
  <c r="I817" i="1"/>
  <c r="I858" i="1"/>
  <c r="I824" i="1"/>
  <c r="I844" i="1"/>
  <c r="I821" i="1"/>
  <c r="I842" i="1"/>
  <c r="I849" i="1"/>
  <c r="I836" i="1"/>
  <c r="I837" i="1"/>
  <c r="I843" i="1"/>
  <c r="I876" i="1"/>
  <c r="I851" i="1"/>
  <c r="I818" i="1"/>
  <c r="I865" i="1"/>
  <c r="I831" i="1"/>
  <c r="I856" i="1"/>
  <c r="I825" i="1"/>
  <c r="I869" i="1"/>
  <c r="I870" i="1"/>
  <c r="I868" i="1"/>
  <c r="I860" i="1"/>
  <c r="I852" i="1"/>
  <c r="I826" i="1"/>
  <c r="I871" i="1"/>
  <c r="I872" i="1"/>
  <c r="I850" i="1"/>
  <c r="I859" i="1"/>
  <c r="I838" i="1"/>
  <c r="I845" i="1"/>
  <c r="I863" i="1"/>
  <c r="I839" i="1"/>
  <c r="I827" i="1"/>
  <c r="I828" i="1"/>
  <c r="I846" i="1"/>
  <c r="I867" i="1"/>
  <c r="I853" i="1"/>
  <c r="I847" i="1"/>
  <c r="I864" i="1"/>
  <c r="I840" i="1"/>
  <c r="I822" i="1"/>
  <c r="I854" i="1"/>
  <c r="I861" i="1"/>
  <c r="I829" i="1"/>
  <c r="I873" i="1"/>
  <c r="I832" i="1"/>
  <c r="I841" i="1"/>
  <c r="I833" i="1"/>
  <c r="I862" i="1"/>
  <c r="I877" i="1"/>
  <c r="I855" i="1"/>
  <c r="I815" i="1"/>
  <c r="I830" i="1"/>
  <c r="I878" i="1"/>
  <c r="I1073" i="1"/>
  <c r="I1070" i="1"/>
  <c r="I1088" i="1"/>
  <c r="I1111" i="1"/>
  <c r="I1127" i="1"/>
  <c r="I1074" i="1"/>
  <c r="I1128" i="1"/>
  <c r="I1089" i="1"/>
  <c r="I1102" i="1"/>
  <c r="I1119" i="1"/>
  <c r="I1077" i="1"/>
  <c r="I1071" i="1"/>
  <c r="I1112" i="1"/>
  <c r="I1078" i="1"/>
  <c r="I1098" i="1"/>
  <c r="I1075" i="1"/>
  <c r="I1096" i="1"/>
  <c r="I1103" i="1"/>
  <c r="I1090" i="1"/>
  <c r="I1091" i="1"/>
  <c r="I1097" i="1"/>
  <c r="I1129" i="1"/>
  <c r="I1105" i="1"/>
  <c r="I1072" i="1"/>
  <c r="I1118" i="1"/>
  <c r="I1085" i="1"/>
  <c r="I1110" i="1"/>
  <c r="I1079" i="1"/>
  <c r="I1122" i="1"/>
  <c r="I1123" i="1"/>
  <c r="I1121" i="1"/>
  <c r="I1114" i="1"/>
  <c r="I1106" i="1"/>
  <c r="I1080" i="1"/>
  <c r="I1124" i="1"/>
  <c r="I1125" i="1"/>
  <c r="I1104" i="1"/>
  <c r="I1113" i="1"/>
  <c r="I1092" i="1"/>
  <c r="I1099" i="1"/>
  <c r="I1117" i="1"/>
  <c r="I1093" i="1"/>
  <c r="I1081" i="1"/>
  <c r="I1082" i="1"/>
  <c r="I1100" i="1"/>
  <c r="I1120" i="1"/>
  <c r="I1107" i="1"/>
  <c r="I1101" i="1"/>
  <c r="I1094" i="1"/>
  <c r="I1076" i="1"/>
  <c r="I1108" i="1"/>
  <c r="I1115" i="1"/>
  <c r="I1083" i="1"/>
  <c r="I1126" i="1"/>
  <c r="I1086" i="1"/>
  <c r="I1095" i="1"/>
  <c r="I1087" i="1"/>
  <c r="I1116" i="1"/>
  <c r="I1130" i="1"/>
  <c r="I1109" i="1"/>
  <c r="I1069" i="1"/>
  <c r="I1084" i="1"/>
  <c r="I1131" i="1"/>
  <c r="I1323" i="1"/>
  <c r="I1320" i="1"/>
  <c r="I1338" i="1"/>
  <c r="I1360" i="1"/>
  <c r="I1377" i="1"/>
  <c r="I1324" i="1"/>
  <c r="I1378" i="1"/>
  <c r="I1339" i="1"/>
  <c r="I1352" i="1"/>
  <c r="I1369" i="1"/>
  <c r="I1327" i="1"/>
  <c r="I1321" i="1"/>
  <c r="I1361" i="1"/>
  <c r="I1328" i="1"/>
  <c r="I1348" i="1"/>
  <c r="I1325" i="1"/>
  <c r="I1346" i="1"/>
  <c r="I1353" i="1"/>
  <c r="I1340" i="1"/>
  <c r="I1341" i="1"/>
  <c r="I1347" i="1"/>
  <c r="I1379" i="1"/>
  <c r="I1355" i="1"/>
  <c r="I1322" i="1"/>
  <c r="I1368" i="1"/>
  <c r="I1335" i="1"/>
  <c r="I1329" i="1"/>
  <c r="I1372" i="1"/>
  <c r="I1373" i="1"/>
  <c r="I1371" i="1"/>
  <c r="I1363" i="1"/>
  <c r="I1356" i="1"/>
  <c r="I1330" i="1"/>
  <c r="I1374" i="1"/>
  <c r="I1375" i="1"/>
  <c r="I1354" i="1"/>
  <c r="I1362" i="1"/>
  <c r="I1342" i="1"/>
  <c r="I1349" i="1"/>
  <c r="I1366" i="1"/>
  <c r="I1343" i="1"/>
  <c r="I1331" i="1"/>
  <c r="I1332" i="1"/>
  <c r="I1350" i="1"/>
  <c r="I1370" i="1"/>
  <c r="I1357" i="1"/>
  <c r="I1351" i="1"/>
  <c r="I1367" i="1"/>
  <c r="I1344" i="1"/>
  <c r="I1326" i="1"/>
  <c r="I1358" i="1"/>
  <c r="I1364" i="1"/>
  <c r="I1333" i="1"/>
  <c r="I1376" i="1"/>
  <c r="I1336" i="1"/>
  <c r="I1345" i="1"/>
  <c r="I1337" i="1"/>
  <c r="I1365" i="1"/>
  <c r="I1380" i="1"/>
  <c r="I1359" i="1"/>
  <c r="I1319" i="1"/>
  <c r="I1334" i="1"/>
  <c r="I1381" i="1"/>
  <c r="I1577" i="1"/>
  <c r="I1574" i="1"/>
  <c r="I1592" i="1"/>
  <c r="I1614" i="1"/>
  <c r="I1632" i="1"/>
  <c r="I1578" i="1"/>
  <c r="I1633" i="1"/>
  <c r="I1593" i="1"/>
  <c r="I1606" i="1"/>
  <c r="I1623" i="1"/>
  <c r="I1581" i="1"/>
  <c r="I1575" i="1"/>
  <c r="I1615" i="1"/>
  <c r="I1582" i="1"/>
  <c r="I1602" i="1"/>
  <c r="I1579" i="1"/>
  <c r="I1600" i="1"/>
  <c r="I1607" i="1"/>
  <c r="I1594" i="1"/>
  <c r="I1595" i="1"/>
  <c r="I1601" i="1"/>
  <c r="I1634" i="1"/>
  <c r="I1609" i="1"/>
  <c r="I1576" i="1"/>
  <c r="I1622" i="1"/>
  <c r="I1589" i="1"/>
  <c r="I1583" i="1"/>
  <c r="I1626" i="1"/>
  <c r="I1627" i="1"/>
  <c r="I1625" i="1"/>
  <c r="I1617" i="1"/>
  <c r="I1610" i="1"/>
  <c r="I1584" i="1"/>
  <c r="I1628" i="1"/>
  <c r="I1629" i="1"/>
  <c r="I1608" i="1"/>
  <c r="I1616" i="1"/>
  <c r="I1596" i="1"/>
  <c r="I1603" i="1"/>
  <c r="I1620" i="1"/>
  <c r="I1597" i="1"/>
  <c r="I1585" i="1"/>
  <c r="I1586" i="1"/>
  <c r="I1604" i="1"/>
  <c r="I1624" i="1"/>
  <c r="I1611" i="1"/>
  <c r="I1605" i="1"/>
  <c r="I1621" i="1"/>
  <c r="I1598" i="1"/>
  <c r="I1580" i="1"/>
  <c r="I1612" i="1"/>
  <c r="I1618" i="1"/>
  <c r="I1587" i="1"/>
  <c r="I1630" i="1"/>
  <c r="I1590" i="1"/>
  <c r="I1599" i="1"/>
  <c r="I1591" i="1"/>
  <c r="I1619" i="1"/>
  <c r="I1635" i="1"/>
  <c r="I1613" i="1"/>
  <c r="I1573" i="1"/>
  <c r="I1588" i="1"/>
  <c r="I1636" i="1"/>
  <c r="I1631" i="1"/>
  <c r="I1829" i="1"/>
  <c r="I1826" i="1"/>
  <c r="I1844" i="1"/>
  <c r="I1866" i="1"/>
  <c r="I1883" i="1"/>
  <c r="I1830" i="1"/>
  <c r="I1884" i="1"/>
  <c r="I1845" i="1"/>
  <c r="I1858" i="1"/>
  <c r="I1875" i="1"/>
  <c r="I1833" i="1"/>
  <c r="I1827" i="1"/>
  <c r="I1867" i="1"/>
  <c r="I1834" i="1"/>
  <c r="I1854" i="1"/>
  <c r="I1831" i="1"/>
  <c r="I1852" i="1"/>
  <c r="I1859" i="1"/>
  <c r="I1846" i="1"/>
  <c r="I1847" i="1"/>
  <c r="I1853" i="1"/>
  <c r="I1885" i="1"/>
  <c r="I1861" i="1"/>
  <c r="I1828" i="1"/>
  <c r="I1874" i="1"/>
  <c r="I1841" i="1"/>
  <c r="I1835" i="1"/>
  <c r="I1878" i="1"/>
  <c r="I1877" i="1"/>
  <c r="I1869" i="1"/>
  <c r="I1862" i="1"/>
  <c r="I1836" i="1"/>
  <c r="I1879" i="1"/>
  <c r="I1880" i="1"/>
  <c r="I1860" i="1"/>
  <c r="I1868" i="1"/>
  <c r="I1848" i="1"/>
  <c r="I1855" i="1"/>
  <c r="I1872" i="1"/>
  <c r="I1849" i="1"/>
  <c r="I1837" i="1"/>
  <c r="I1838" i="1"/>
  <c r="I1856" i="1"/>
  <c r="I1876" i="1"/>
  <c r="I1863" i="1"/>
  <c r="I1857" i="1"/>
  <c r="I1873" i="1"/>
  <c r="I1850" i="1"/>
  <c r="I1832" i="1"/>
  <c r="I1864" i="1"/>
  <c r="I1870" i="1"/>
  <c r="I1839" i="1"/>
  <c r="I1881" i="1"/>
  <c r="I1842" i="1"/>
  <c r="I1851" i="1"/>
  <c r="I1843" i="1"/>
  <c r="I1871" i="1"/>
  <c r="I1886" i="1"/>
  <c r="I1865" i="1"/>
  <c r="I1825" i="1"/>
  <c r="I1840" i="1"/>
  <c r="I1887" i="1"/>
  <c r="I1882" i="1"/>
  <c r="I2073" i="1"/>
  <c r="I2070" i="1"/>
  <c r="I2111" i="1"/>
  <c r="I2071" i="1"/>
  <c r="I2091" i="1"/>
  <c r="I2098" i="1"/>
  <c r="I2072" i="1"/>
  <c r="I2120" i="1"/>
  <c r="I2112" i="1"/>
  <c r="I2105" i="1"/>
  <c r="I2100" i="1"/>
  <c r="I2093" i="1"/>
  <c r="I2081" i="1"/>
  <c r="I2102" i="1"/>
  <c r="I2109" i="1"/>
  <c r="I2084" i="1"/>
  <c r="I2088" i="1"/>
  <c r="I2126" i="1"/>
  <c r="I2074" i="1"/>
  <c r="I2127" i="1"/>
  <c r="I2103" i="1"/>
  <c r="I2077" i="1"/>
  <c r="I2078" i="1"/>
  <c r="I2099" i="1"/>
  <c r="I2075" i="1"/>
  <c r="I2097" i="1"/>
  <c r="I2104" i="1"/>
  <c r="I2090" i="1"/>
  <c r="I2106" i="1"/>
  <c r="I2117" i="1"/>
  <c r="I2085" i="1"/>
  <c r="I2079" i="1"/>
  <c r="I2121" i="1"/>
  <c r="I2107" i="1"/>
  <c r="I2080" i="1"/>
  <c r="I2122" i="1"/>
  <c r="I2123" i="1"/>
  <c r="I2092" i="1"/>
  <c r="I2115" i="1"/>
  <c r="I2082" i="1"/>
  <c r="I2101" i="1"/>
  <c r="I2119" i="1"/>
  <c r="I2108" i="1"/>
  <c r="I2094" i="1"/>
  <c r="I2076" i="1"/>
  <c r="I2113" i="1"/>
  <c r="I2083" i="1"/>
  <c r="I2124" i="1"/>
  <c r="I2086" i="1"/>
  <c r="I2096" i="1"/>
  <c r="I2087" i="1"/>
  <c r="I2114" i="1"/>
  <c r="I2130" i="1"/>
  <c r="I2110" i="1"/>
  <c r="I2069" i="1"/>
  <c r="I2131" i="1"/>
  <c r="I2089" i="1"/>
  <c r="I2118" i="1"/>
  <c r="I2128" i="1"/>
  <c r="I2116" i="1"/>
  <c r="I2125" i="1"/>
  <c r="I2095" i="1"/>
  <c r="I2129" i="1"/>
  <c r="I2314" i="1"/>
  <c r="I2311" i="1"/>
  <c r="I2352" i="1"/>
  <c r="I2312" i="1"/>
  <c r="I2332" i="1"/>
  <c r="I2339" i="1"/>
  <c r="I2313" i="1"/>
  <c r="I2359" i="1"/>
  <c r="I2353" i="1"/>
  <c r="I2346" i="1"/>
  <c r="I2341" i="1"/>
  <c r="I2334" i="1"/>
  <c r="I2322" i="1"/>
  <c r="I2343" i="1"/>
  <c r="I2350" i="1"/>
  <c r="I2325" i="1"/>
  <c r="I2329" i="1"/>
  <c r="I2366" i="1"/>
  <c r="I2315" i="1"/>
  <c r="I2367" i="1"/>
  <c r="I2344" i="1"/>
  <c r="I2318" i="1"/>
  <c r="I2319" i="1"/>
  <c r="I2340" i="1"/>
  <c r="I2316" i="1"/>
  <c r="I2338" i="1"/>
  <c r="I2345" i="1"/>
  <c r="I2331" i="1"/>
  <c r="I2347" i="1"/>
  <c r="I2357" i="1"/>
  <c r="I2326" i="1"/>
  <c r="I2320" i="1"/>
  <c r="I2361" i="1"/>
  <c r="I2348" i="1"/>
  <c r="I2321" i="1"/>
  <c r="I2362" i="1"/>
  <c r="I2363" i="1"/>
  <c r="I2333" i="1"/>
  <c r="I2356" i="1"/>
  <c r="I2323" i="1"/>
  <c r="I2342" i="1"/>
  <c r="I2358" i="1"/>
  <c r="I2349" i="1"/>
  <c r="I2335" i="1"/>
  <c r="I2317" i="1"/>
  <c r="I2354" i="1"/>
  <c r="I2324" i="1"/>
  <c r="I2364" i="1"/>
  <c r="I2327" i="1"/>
  <c r="I2337" i="1"/>
  <c r="I2328" i="1"/>
  <c r="I2355" i="1"/>
  <c r="I2370" i="1"/>
  <c r="I2351" i="1"/>
  <c r="I2310" i="1"/>
  <c r="I2371" i="1"/>
  <c r="I2330" i="1"/>
  <c r="I2368" i="1"/>
  <c r="I2365" i="1"/>
  <c r="I2336" i="1"/>
  <c r="I2369" i="1"/>
  <c r="I2360" i="1"/>
  <c r="I2565" i="1"/>
  <c r="I2562" i="1"/>
  <c r="I2603" i="1"/>
  <c r="I2563" i="1"/>
  <c r="I2583" i="1"/>
  <c r="I2590" i="1"/>
  <c r="I2564" i="1"/>
  <c r="I2610" i="1"/>
  <c r="I2604" i="1"/>
  <c r="I2597" i="1"/>
  <c r="I2592" i="1"/>
  <c r="I2585" i="1"/>
  <c r="I2573" i="1"/>
  <c r="I2594" i="1"/>
  <c r="I2601" i="1"/>
  <c r="I2576" i="1"/>
  <c r="I2580" i="1"/>
  <c r="I2617" i="1"/>
  <c r="I2566" i="1"/>
  <c r="I2618" i="1"/>
  <c r="I2595" i="1"/>
  <c r="I2569" i="1"/>
  <c r="I2570" i="1"/>
  <c r="I2591" i="1"/>
  <c r="I2567" i="1"/>
  <c r="I2589" i="1"/>
  <c r="I2596" i="1"/>
  <c r="I2582" i="1"/>
  <c r="I2598" i="1"/>
  <c r="I2608" i="1"/>
  <c r="I2577" i="1"/>
  <c r="I2571" i="1"/>
  <c r="I2612" i="1"/>
  <c r="I2599" i="1"/>
  <c r="I2572" i="1"/>
  <c r="I2613" i="1"/>
  <c r="I2614" i="1"/>
  <c r="I2584" i="1"/>
  <c r="I2607" i="1"/>
  <c r="I2574" i="1"/>
  <c r="I2593" i="1"/>
  <c r="I2609" i="1"/>
  <c r="I2600" i="1"/>
  <c r="I2586" i="1"/>
  <c r="I2568" i="1"/>
  <c r="I2605" i="1"/>
  <c r="I2575" i="1"/>
  <c r="I2615" i="1"/>
  <c r="I2578" i="1"/>
  <c r="I2588" i="1"/>
  <c r="I2579" i="1"/>
  <c r="I2606" i="1"/>
  <c r="I2621" i="1"/>
  <c r="I2602" i="1"/>
  <c r="I2561" i="1"/>
  <c r="I2622" i="1"/>
  <c r="I2581" i="1"/>
  <c r="I2619" i="1"/>
  <c r="I2616" i="1"/>
  <c r="I2587" i="1"/>
  <c r="I2620" i="1"/>
  <c r="I2611" i="1"/>
  <c r="I2816" i="1"/>
  <c r="I2813" i="1"/>
  <c r="I2854" i="1"/>
  <c r="I2814" i="1"/>
  <c r="I2834" i="1"/>
  <c r="I2841" i="1"/>
  <c r="I2815" i="1"/>
  <c r="I2861" i="1"/>
  <c r="I2855" i="1"/>
  <c r="I2848" i="1"/>
  <c r="I2843" i="1"/>
  <c r="I2836" i="1"/>
  <c r="I2824" i="1"/>
  <c r="I2845" i="1"/>
  <c r="I2852" i="1"/>
  <c r="I2827" i="1"/>
  <c r="I2831" i="1"/>
  <c r="I2868" i="1"/>
  <c r="I2817" i="1"/>
  <c r="I2869" i="1"/>
  <c r="I2846" i="1"/>
  <c r="I2820" i="1"/>
  <c r="I2821" i="1"/>
  <c r="I2842" i="1"/>
  <c r="I2818" i="1"/>
  <c r="I2840" i="1"/>
  <c r="I2847" i="1"/>
  <c r="I2833" i="1"/>
  <c r="I2849" i="1"/>
  <c r="I2859" i="1"/>
  <c r="I2828" i="1"/>
  <c r="I2822" i="1"/>
  <c r="I2863" i="1"/>
  <c r="I2850" i="1"/>
  <c r="I2823" i="1"/>
  <c r="I2864" i="1"/>
  <c r="I2865" i="1"/>
  <c r="I2835" i="1"/>
  <c r="I2858" i="1"/>
  <c r="I2825" i="1"/>
  <c r="I2844" i="1"/>
  <c r="I2860" i="1"/>
  <c r="I2851" i="1"/>
  <c r="I2837" i="1"/>
  <c r="I2819" i="1"/>
  <c r="I2856" i="1"/>
  <c r="I2826" i="1"/>
  <c r="I2866" i="1"/>
  <c r="I2829" i="1"/>
  <c r="I2839" i="1"/>
  <c r="I2830" i="1"/>
  <c r="I2857" i="1"/>
  <c r="I2853" i="1"/>
  <c r="I2812" i="1"/>
  <c r="I2872" i="1"/>
  <c r="I2832" i="1"/>
  <c r="I2870" i="1"/>
  <c r="I2867" i="1"/>
  <c r="I2838" i="1"/>
  <c r="I2871" i="1"/>
  <c r="I2862" i="1"/>
  <c r="I90" i="1"/>
  <c r="I93" i="1"/>
  <c r="I95" i="1"/>
  <c r="I97" i="1"/>
  <c r="I88" i="1"/>
  <c r="I94" i="1"/>
  <c r="I92" i="1"/>
  <c r="I89" i="1"/>
  <c r="I96" i="1"/>
  <c r="I91" i="1"/>
  <c r="I346" i="1"/>
  <c r="I349" i="1"/>
  <c r="I351" i="1"/>
  <c r="I353" i="1"/>
  <c r="I344" i="1"/>
  <c r="I350" i="1"/>
  <c r="I348" i="1"/>
  <c r="I345" i="1"/>
  <c r="I352" i="1"/>
  <c r="I347" i="1"/>
  <c r="I623" i="1"/>
  <c r="I626" i="1"/>
  <c r="I628" i="1"/>
  <c r="I630" i="1"/>
  <c r="I621" i="1"/>
  <c r="I627" i="1"/>
  <c r="I625" i="1"/>
  <c r="I622" i="1"/>
  <c r="I629" i="1"/>
  <c r="I624" i="1"/>
  <c r="I881" i="1"/>
  <c r="I884" i="1"/>
  <c r="I886" i="1"/>
  <c r="I888" i="1"/>
  <c r="I879" i="1"/>
  <c r="I885" i="1"/>
  <c r="I883" i="1"/>
  <c r="I880" i="1"/>
  <c r="I887" i="1"/>
  <c r="I882" i="1"/>
  <c r="I1134" i="1"/>
  <c r="I1137" i="1"/>
  <c r="I1139" i="1"/>
  <c r="I1141" i="1"/>
  <c r="I1132" i="1"/>
  <c r="I1138" i="1"/>
  <c r="I1136" i="1"/>
  <c r="I1133" i="1"/>
  <c r="I1140" i="1"/>
  <c r="I1135" i="1"/>
  <c r="I1384" i="1"/>
  <c r="I1387" i="1"/>
  <c r="I1388" i="1"/>
  <c r="I1390" i="1"/>
  <c r="I1382" i="1"/>
  <c r="I1386" i="1"/>
  <c r="I1383" i="1"/>
  <c r="I1389" i="1"/>
  <c r="I1385" i="1"/>
  <c r="I1640" i="1"/>
  <c r="I1643" i="1"/>
  <c r="I1644" i="1"/>
  <c r="I1646" i="1"/>
  <c r="I1637" i="1"/>
  <c r="I1642" i="1"/>
  <c r="I1638" i="1"/>
  <c r="I1645" i="1"/>
  <c r="I1641" i="1"/>
  <c r="I1639" i="1"/>
  <c r="I1891" i="1"/>
  <c r="I1894" i="1"/>
  <c r="I1895" i="1"/>
  <c r="I1897" i="1"/>
  <c r="I1888" i="1"/>
  <c r="I1893" i="1"/>
  <c r="I1889" i="1"/>
  <c r="I1896" i="1"/>
  <c r="I1892" i="1"/>
  <c r="I1890" i="1"/>
  <c r="I2139" i="1"/>
  <c r="I2134" i="1"/>
  <c r="I2132" i="1"/>
  <c r="I2135" i="1"/>
  <c r="I2140" i="1"/>
  <c r="I2138" i="1"/>
  <c r="I2133" i="1"/>
  <c r="I2142" i="1"/>
  <c r="I2137" i="1"/>
  <c r="I2141" i="1"/>
  <c r="I2136" i="1"/>
  <c r="I2379" i="1"/>
  <c r="I2374" i="1"/>
  <c r="I2372" i="1"/>
  <c r="I2375" i="1"/>
  <c r="I2380" i="1"/>
  <c r="I2378" i="1"/>
  <c r="I2373" i="1"/>
  <c r="I2382" i="1"/>
  <c r="I2377" i="1"/>
  <c r="I2381" i="1"/>
  <c r="I2376" i="1"/>
  <c r="I2630" i="1"/>
  <c r="I2625" i="1"/>
  <c r="I2623" i="1"/>
  <c r="I2626" i="1"/>
  <c r="I2631" i="1"/>
  <c r="I2629" i="1"/>
  <c r="I2624" i="1"/>
  <c r="I2633" i="1"/>
  <c r="I2628" i="1"/>
  <c r="I2632" i="1"/>
  <c r="I2627" i="1"/>
  <c r="I2880" i="1"/>
  <c r="I2875" i="1"/>
  <c r="I2873" i="1"/>
  <c r="I2876" i="1"/>
  <c r="I2881" i="1"/>
  <c r="I2879" i="1"/>
  <c r="I2874" i="1"/>
  <c r="I2883" i="1"/>
  <c r="I2878" i="1"/>
  <c r="I2882" i="1"/>
  <c r="I2877" i="1"/>
  <c r="I114" i="1" l="1"/>
  <c r="I115" i="1"/>
  <c r="I120" i="1"/>
  <c r="I99" i="1"/>
  <c r="I106" i="1"/>
  <c r="I108" i="1"/>
  <c r="I107" i="1"/>
  <c r="I118" i="1"/>
  <c r="I101" i="1"/>
  <c r="I102" i="1"/>
  <c r="I121" i="1"/>
  <c r="I119" i="1"/>
  <c r="I98" i="1"/>
  <c r="I116" i="1"/>
  <c r="I109" i="1"/>
  <c r="I117" i="1"/>
  <c r="I110" i="1"/>
  <c r="I100" i="1"/>
  <c r="I103" i="1"/>
  <c r="I111" i="1"/>
  <c r="I112" i="1"/>
  <c r="I113" i="1"/>
  <c r="I370" i="1"/>
  <c r="I360" i="1"/>
  <c r="I361" i="1"/>
  <c r="I371" i="1"/>
  <c r="I376" i="1"/>
  <c r="I355" i="1"/>
  <c r="I362" i="1"/>
  <c r="I364" i="1"/>
  <c r="I363" i="1"/>
  <c r="I374" i="1"/>
  <c r="I357" i="1"/>
  <c r="I358" i="1"/>
  <c r="I377" i="1"/>
  <c r="I375" i="1"/>
  <c r="I354" i="1"/>
  <c r="I372" i="1"/>
  <c r="I365" i="1"/>
  <c r="I373" i="1"/>
  <c r="I366" i="1"/>
  <c r="I356" i="1"/>
  <c r="I359" i="1"/>
  <c r="I367" i="1"/>
  <c r="I368" i="1"/>
  <c r="I369" i="1"/>
  <c r="I631" i="1"/>
  <c r="I634" i="1"/>
  <c r="I632" i="1"/>
  <c r="I637" i="1"/>
  <c r="I633" i="1"/>
  <c r="I635" i="1"/>
  <c r="I638" i="1"/>
  <c r="I636" i="1"/>
  <c r="I639" i="1"/>
  <c r="I889" i="1"/>
  <c r="I892" i="1"/>
  <c r="I890" i="1"/>
  <c r="I895" i="1"/>
  <c r="I891" i="1"/>
  <c r="I893" i="1"/>
  <c r="I896" i="1"/>
  <c r="I894" i="1"/>
  <c r="I897" i="1"/>
  <c r="I1142" i="1"/>
  <c r="I1145" i="1"/>
  <c r="I1143" i="1"/>
  <c r="I1148" i="1"/>
  <c r="I1144" i="1"/>
  <c r="I1146" i="1"/>
  <c r="I1149" i="1"/>
  <c r="I1147" i="1"/>
  <c r="I1150" i="1"/>
  <c r="I1391" i="1"/>
  <c r="I1394" i="1"/>
  <c r="I1392" i="1"/>
  <c r="I1397" i="1"/>
  <c r="I1393" i="1"/>
  <c r="I1395" i="1"/>
  <c r="I1398" i="1"/>
  <c r="I1396" i="1"/>
  <c r="I1399" i="1"/>
  <c r="I1647" i="1"/>
  <c r="I1650" i="1"/>
  <c r="I1648" i="1"/>
  <c r="I1653" i="1"/>
  <c r="I1649" i="1"/>
  <c r="I1651" i="1"/>
  <c r="I1654" i="1"/>
  <c r="I1652" i="1"/>
  <c r="I1655" i="1"/>
  <c r="I1898" i="1"/>
  <c r="I1901" i="1"/>
  <c r="I1899" i="1"/>
  <c r="I1904" i="1"/>
  <c r="I1900" i="1"/>
  <c r="I1902" i="1"/>
  <c r="I1905" i="1"/>
  <c r="I1903" i="1"/>
  <c r="I1906" i="1"/>
  <c r="I2146" i="1"/>
  <c r="I2149" i="1"/>
  <c r="I2145" i="1"/>
  <c r="I2147" i="1"/>
  <c r="I2148" i="1"/>
  <c r="I2143" i="1"/>
  <c r="I2144" i="1"/>
  <c r="I2150" i="1"/>
  <c r="I2151" i="1"/>
  <c r="I2386" i="1"/>
  <c r="I2389" i="1"/>
  <c r="I2385" i="1"/>
  <c r="I2387" i="1"/>
  <c r="I2388" i="1"/>
  <c r="I2383" i="1"/>
  <c r="I2384" i="1"/>
  <c r="I2390" i="1"/>
  <c r="I2391" i="1"/>
  <c r="I2636" i="1"/>
  <c r="I2639" i="1"/>
  <c r="I2637" i="1"/>
  <c r="I2638" i="1"/>
  <c r="I2634" i="1"/>
  <c r="I2635" i="1"/>
  <c r="I2640" i="1"/>
  <c r="I2641" i="1"/>
  <c r="I2886" i="1"/>
  <c r="I2889" i="1"/>
  <c r="I2887" i="1"/>
  <c r="I2888" i="1"/>
  <c r="I2884" i="1"/>
  <c r="I2885" i="1"/>
  <c r="I2890" i="1"/>
  <c r="I2891" i="1"/>
  <c r="I144" i="1"/>
  <c r="I130" i="1"/>
  <c r="I137" i="1"/>
  <c r="I126" i="1"/>
  <c r="I138" i="1"/>
  <c r="I151" i="1"/>
  <c r="I127" i="1"/>
  <c r="I128" i="1"/>
  <c r="I146" i="1"/>
  <c r="I131" i="1"/>
  <c r="I152" i="1"/>
  <c r="I145" i="1"/>
  <c r="I147" i="1"/>
  <c r="I134" i="1"/>
  <c r="I129" i="1"/>
  <c r="I148" i="1"/>
  <c r="I139" i="1"/>
  <c r="I149" i="1"/>
  <c r="I153" i="1"/>
  <c r="I154" i="1"/>
  <c r="I132" i="1"/>
  <c r="I123" i="1"/>
  <c r="I122" i="1"/>
  <c r="I140" i="1"/>
  <c r="I135" i="1"/>
  <c r="I136" i="1"/>
  <c r="I141" i="1"/>
  <c r="I150" i="1"/>
  <c r="I124" i="1"/>
  <c r="I142" i="1"/>
  <c r="I143" i="1"/>
  <c r="I155" i="1"/>
  <c r="I125" i="1"/>
  <c r="I133" i="1"/>
  <c r="I156" i="1"/>
  <c r="I157" i="1"/>
  <c r="I400" i="1"/>
  <c r="I386" i="1"/>
  <c r="I393" i="1"/>
  <c r="I382" i="1"/>
  <c r="I394" i="1"/>
  <c r="I407" i="1"/>
  <c r="I383" i="1"/>
  <c r="I384" i="1"/>
  <c r="I402" i="1"/>
  <c r="I387" i="1"/>
  <c r="I408" i="1"/>
  <c r="I401" i="1"/>
  <c r="I403" i="1"/>
  <c r="I390" i="1"/>
  <c r="I385" i="1"/>
  <c r="I404" i="1"/>
  <c r="I395" i="1"/>
  <c r="I405" i="1"/>
  <c r="I409" i="1"/>
  <c r="I410" i="1"/>
  <c r="I388" i="1"/>
  <c r="I379" i="1"/>
  <c r="I378" i="1"/>
  <c r="I396" i="1"/>
  <c r="I391" i="1"/>
  <c r="I392" i="1"/>
  <c r="I397" i="1"/>
  <c r="I406" i="1"/>
  <c r="I380" i="1"/>
  <c r="I398" i="1"/>
  <c r="I399" i="1"/>
  <c r="I411" i="1"/>
  <c r="I381" i="1"/>
  <c r="I389" i="1"/>
  <c r="I412" i="1"/>
  <c r="I413" i="1"/>
  <c r="I662" i="1"/>
  <c r="I648" i="1"/>
  <c r="I655" i="1"/>
  <c r="I644" i="1"/>
  <c r="I656" i="1"/>
  <c r="I645" i="1"/>
  <c r="I646" i="1"/>
  <c r="I664" i="1"/>
  <c r="I669" i="1"/>
  <c r="I649" i="1"/>
  <c r="I670" i="1"/>
  <c r="I663" i="1"/>
  <c r="I665" i="1"/>
  <c r="I652" i="1"/>
  <c r="I647" i="1"/>
  <c r="I666" i="1"/>
  <c r="I657" i="1"/>
  <c r="I667" i="1"/>
  <c r="I671" i="1"/>
  <c r="I672" i="1"/>
  <c r="I640" i="1"/>
  <c r="I650" i="1"/>
  <c r="I641" i="1"/>
  <c r="I658" i="1"/>
  <c r="I653" i="1"/>
  <c r="I654" i="1"/>
  <c r="I659" i="1"/>
  <c r="I668" i="1"/>
  <c r="I642" i="1"/>
  <c r="I660" i="1"/>
  <c r="I661" i="1"/>
  <c r="I651" i="1"/>
  <c r="I673" i="1"/>
  <c r="I643" i="1"/>
  <c r="I674" i="1"/>
  <c r="I675" i="1"/>
  <c r="I919" i="1"/>
  <c r="I906" i="1"/>
  <c r="I912" i="1"/>
  <c r="I902" i="1"/>
  <c r="I913" i="1"/>
  <c r="I903" i="1"/>
  <c r="I904" i="1"/>
  <c r="I921" i="1"/>
  <c r="I926" i="1"/>
  <c r="I907" i="1"/>
  <c r="I927" i="1"/>
  <c r="I920" i="1"/>
  <c r="I922" i="1"/>
  <c r="I910" i="1"/>
  <c r="I905" i="1"/>
  <c r="I914" i="1"/>
  <c r="I923" i="1"/>
  <c r="I928" i="1"/>
  <c r="I929" i="1"/>
  <c r="I898" i="1"/>
  <c r="I908" i="1"/>
  <c r="I899" i="1"/>
  <c r="I915" i="1"/>
  <c r="I911" i="1"/>
  <c r="I924" i="1"/>
  <c r="I909" i="1"/>
  <c r="I916" i="1"/>
  <c r="I925" i="1"/>
  <c r="I900" i="1"/>
  <c r="I917" i="1"/>
  <c r="I918" i="1"/>
  <c r="I930" i="1"/>
  <c r="I901" i="1"/>
  <c r="I931" i="1"/>
  <c r="I932" i="1"/>
  <c r="I1173" i="1"/>
  <c r="I1159" i="1"/>
  <c r="I1166" i="1"/>
  <c r="I1155" i="1"/>
  <c r="I1167" i="1"/>
  <c r="I1156" i="1"/>
  <c r="I1157" i="1"/>
  <c r="I1175" i="1"/>
  <c r="I1180" i="1"/>
  <c r="I1160" i="1"/>
  <c r="I1181" i="1"/>
  <c r="I1174" i="1"/>
  <c r="I1176" i="1"/>
  <c r="I1164" i="1"/>
  <c r="I1158" i="1"/>
  <c r="I1168" i="1"/>
  <c r="I1177" i="1"/>
  <c r="I1182" i="1"/>
  <c r="I1161" i="1"/>
  <c r="I1183" i="1"/>
  <c r="I1151" i="1"/>
  <c r="I1162" i="1"/>
  <c r="I1152" i="1"/>
  <c r="I1169" i="1"/>
  <c r="I1165" i="1"/>
  <c r="I1178" i="1"/>
  <c r="I1163" i="1"/>
  <c r="I1170" i="1"/>
  <c r="I1179" i="1"/>
  <c r="I1153" i="1"/>
  <c r="I1171" i="1"/>
  <c r="I1172" i="1"/>
  <c r="I1184" i="1"/>
  <c r="I1154" i="1"/>
  <c r="I1185" i="1"/>
  <c r="I1186" i="1"/>
  <c r="I1423" i="1"/>
  <c r="I1409" i="1"/>
  <c r="I1416" i="1"/>
  <c r="I1405" i="1"/>
  <c r="I1417" i="1"/>
  <c r="I1406" i="1"/>
  <c r="I1407" i="1"/>
  <c r="I1425" i="1"/>
  <c r="I1430" i="1"/>
  <c r="I1410" i="1"/>
  <c r="I1431" i="1"/>
  <c r="I1424" i="1"/>
  <c r="I1426" i="1"/>
  <c r="I1414" i="1"/>
  <c r="I1408" i="1"/>
  <c r="I1418" i="1"/>
  <c r="I1427" i="1"/>
  <c r="I1432" i="1"/>
  <c r="I1411" i="1"/>
  <c r="I1433" i="1"/>
  <c r="I1401" i="1"/>
  <c r="I1412" i="1"/>
  <c r="I1402" i="1"/>
  <c r="I1419" i="1"/>
  <c r="I1415" i="1"/>
  <c r="I1428" i="1"/>
  <c r="I1413" i="1"/>
  <c r="I1420" i="1"/>
  <c r="I1429" i="1"/>
  <c r="I1403" i="1"/>
  <c r="I1400" i="1"/>
  <c r="I1421" i="1"/>
  <c r="I1422" i="1"/>
  <c r="I1434" i="1"/>
  <c r="I1404" i="1"/>
  <c r="I1435" i="1"/>
  <c r="I1678" i="1"/>
  <c r="I1665" i="1"/>
  <c r="I1671" i="1"/>
  <c r="I1660" i="1"/>
  <c r="I1672" i="1"/>
  <c r="I1661" i="1"/>
  <c r="I1662" i="1"/>
  <c r="I1680" i="1"/>
  <c r="I1685" i="1"/>
  <c r="I1666" i="1"/>
  <c r="I1686" i="1"/>
  <c r="I1679" i="1"/>
  <c r="I1681" i="1"/>
  <c r="I1669" i="1"/>
  <c r="I1663" i="1"/>
  <c r="I1673" i="1"/>
  <c r="I1682" i="1"/>
  <c r="I1687" i="1"/>
  <c r="I1688" i="1"/>
  <c r="I1667" i="1"/>
  <c r="I1657" i="1"/>
  <c r="I1674" i="1"/>
  <c r="I1670" i="1"/>
  <c r="I1683" i="1"/>
  <c r="I1668" i="1"/>
  <c r="I1675" i="1"/>
  <c r="I1684" i="1"/>
  <c r="I1658" i="1"/>
  <c r="I1656" i="1"/>
  <c r="I1676" i="1"/>
  <c r="I1677" i="1"/>
  <c r="I1689" i="1"/>
  <c r="I1659" i="1"/>
  <c r="I1690" i="1"/>
  <c r="I1664" i="1"/>
  <c r="I1928" i="1"/>
  <c r="I1915" i="1"/>
  <c r="I1921" i="1"/>
  <c r="I1922" i="1"/>
  <c r="I1911" i="1"/>
  <c r="I1912" i="1"/>
  <c r="I1930" i="1"/>
  <c r="I1935" i="1"/>
  <c r="I1916" i="1"/>
  <c r="I1936" i="1"/>
  <c r="I1929" i="1"/>
  <c r="I1931" i="1"/>
  <c r="I1919" i="1"/>
  <c r="I1913" i="1"/>
  <c r="I1923" i="1"/>
  <c r="I1932" i="1"/>
  <c r="I1937" i="1"/>
  <c r="I1938" i="1"/>
  <c r="I1917" i="1"/>
  <c r="I1908" i="1"/>
  <c r="I1924" i="1"/>
  <c r="I1920" i="1"/>
  <c r="I1933" i="1"/>
  <c r="I1918" i="1"/>
  <c r="I1925" i="1"/>
  <c r="I1934" i="1"/>
  <c r="I1909" i="1"/>
  <c r="I1907" i="1"/>
  <c r="I1926" i="1"/>
  <c r="I1927" i="1"/>
  <c r="I1939" i="1"/>
  <c r="I1910" i="1"/>
  <c r="I1940" i="1"/>
  <c r="I1914" i="1"/>
  <c r="I2167" i="1"/>
  <c r="I2191" i="1"/>
  <c r="I2174" i="1"/>
  <c r="I2187" i="1"/>
  <c r="I2175" i="1"/>
  <c r="I2168" i="1"/>
  <c r="I2193" i="1"/>
  <c r="I2169" i="1"/>
  <c r="I2158" i="1"/>
  <c r="I2165" i="1"/>
  <c r="I2159" i="1"/>
  <c r="I2152" i="1"/>
  <c r="I2177" i="1"/>
  <c r="I2160" i="1"/>
  <c r="I2161" i="1"/>
  <c r="I2188" i="1"/>
  <c r="I2173" i="1"/>
  <c r="I2189" i="1"/>
  <c r="I2178" i="1"/>
  <c r="I2182" i="1"/>
  <c r="I2171" i="1"/>
  <c r="I2183" i="1"/>
  <c r="I2196" i="1"/>
  <c r="I2153" i="1"/>
  <c r="I2170" i="1"/>
  <c r="I2181" i="1"/>
  <c r="I2162" i="1"/>
  <c r="I2172" i="1"/>
  <c r="I2184" i="1"/>
  <c r="I2180" i="1"/>
  <c r="I2197" i="1"/>
  <c r="I2186" i="1"/>
  <c r="I2163" i="1"/>
  <c r="I2164" i="1"/>
  <c r="I2190" i="1"/>
  <c r="I2154" i="1"/>
  <c r="I2155" i="1"/>
  <c r="I2192" i="1"/>
  <c r="I2176" i="1"/>
  <c r="I2194" i="1"/>
  <c r="I2156" i="1"/>
  <c r="I2179" i="1"/>
  <c r="I2195" i="1"/>
  <c r="I2157" i="1"/>
  <c r="I2166" i="1"/>
  <c r="I2185" i="1"/>
  <c r="I2410" i="1"/>
  <c r="I2437" i="1"/>
  <c r="I2417" i="1"/>
  <c r="I2431" i="1"/>
  <c r="I2418" i="1"/>
  <c r="I2411" i="1"/>
  <c r="I2439" i="1"/>
  <c r="I2412" i="1"/>
  <c r="I2398" i="1"/>
  <c r="I2408" i="1"/>
  <c r="I2399" i="1"/>
  <c r="I2392" i="1"/>
  <c r="I2420" i="1"/>
  <c r="I2401" i="1"/>
  <c r="I2402" i="1"/>
  <c r="I2432" i="1"/>
  <c r="I2416" i="1"/>
  <c r="I2433" i="1"/>
  <c r="I2421" i="1"/>
  <c r="I2426" i="1"/>
  <c r="I2414" i="1"/>
  <c r="I2427" i="1"/>
  <c r="I2443" i="1"/>
  <c r="I2393" i="1"/>
  <c r="I2413" i="1"/>
  <c r="I2425" i="1"/>
  <c r="I2405" i="1"/>
  <c r="I2415" i="1"/>
  <c r="I2428" i="1"/>
  <c r="I2423" i="1"/>
  <c r="I2444" i="1"/>
  <c r="I2430" i="1"/>
  <c r="I2406" i="1"/>
  <c r="I2407" i="1"/>
  <c r="I2436" i="1"/>
  <c r="I2394" i="1"/>
  <c r="I2438" i="1"/>
  <c r="I2419" i="1"/>
  <c r="I2440" i="1"/>
  <c r="I2395" i="1"/>
  <c r="I2422" i="1"/>
  <c r="I2442" i="1"/>
  <c r="I2396" i="1"/>
  <c r="I2409" i="1"/>
  <c r="I2429" i="1"/>
  <c r="I2424" i="1"/>
  <c r="I2434" i="1"/>
  <c r="I2435" i="1"/>
  <c r="I2403" i="1"/>
  <c r="I2404" i="1"/>
  <c r="I2397" i="1"/>
  <c r="I2400" i="1"/>
  <c r="I2441" i="1"/>
  <c r="I2660" i="1"/>
  <c r="I2686" i="1"/>
  <c r="I2667" i="1"/>
  <c r="I2680" i="1"/>
  <c r="I2668" i="1"/>
  <c r="I2661" i="1"/>
  <c r="I2689" i="1"/>
  <c r="I2662" i="1"/>
  <c r="I2648" i="1"/>
  <c r="I2658" i="1"/>
  <c r="I2649" i="1"/>
  <c r="I2642" i="1"/>
  <c r="I2670" i="1"/>
  <c r="I2651" i="1"/>
  <c r="I2652" i="1"/>
  <c r="I2681" i="1"/>
  <c r="I2666" i="1"/>
  <c r="I2682" i="1"/>
  <c r="I2675" i="1"/>
  <c r="I2664" i="1"/>
  <c r="I2676" i="1"/>
  <c r="I2693" i="1"/>
  <c r="I2643" i="1"/>
  <c r="I2663" i="1"/>
  <c r="I2674" i="1"/>
  <c r="I2655" i="1"/>
  <c r="I2665" i="1"/>
  <c r="I2677" i="1"/>
  <c r="I2672" i="1"/>
  <c r="I2694" i="1"/>
  <c r="I2679" i="1"/>
  <c r="I2656" i="1"/>
  <c r="I2657" i="1"/>
  <c r="I2685" i="1"/>
  <c r="I2644" i="1"/>
  <c r="I2688" i="1"/>
  <c r="I2669" i="1"/>
  <c r="I2690" i="1"/>
  <c r="I2645" i="1"/>
  <c r="I2671" i="1"/>
  <c r="I2692" i="1"/>
  <c r="I2646" i="1"/>
  <c r="I2659" i="1"/>
  <c r="I2678" i="1"/>
  <c r="I2673" i="1"/>
  <c r="I2683" i="1"/>
  <c r="I2684" i="1"/>
  <c r="I2653" i="1"/>
  <c r="I2654" i="1"/>
  <c r="I2647" i="1"/>
  <c r="I2650" i="1"/>
  <c r="I2691" i="1"/>
  <c r="I2687" i="1"/>
  <c r="I2911" i="1"/>
  <c r="I2937" i="1"/>
  <c r="I2918" i="1"/>
  <c r="I2931" i="1"/>
  <c r="I2919" i="1"/>
  <c r="I2912" i="1"/>
  <c r="I2940" i="1"/>
  <c r="I2913" i="1"/>
  <c r="I2899" i="1"/>
  <c r="I2909" i="1"/>
  <c r="I2900" i="1"/>
  <c r="I2892" i="1"/>
  <c r="I2921" i="1"/>
  <c r="I2902" i="1"/>
  <c r="I2903" i="1"/>
  <c r="I2932" i="1"/>
  <c r="I2917" i="1"/>
  <c r="I2933" i="1"/>
  <c r="I2926" i="1"/>
  <c r="I2915" i="1"/>
  <c r="I2927" i="1"/>
  <c r="I2944" i="1"/>
  <c r="I2893" i="1"/>
  <c r="I2914" i="1"/>
  <c r="I2925" i="1"/>
  <c r="I2906" i="1"/>
  <c r="I2916" i="1"/>
  <c r="I2928" i="1"/>
  <c r="I2923" i="1"/>
  <c r="I2945" i="1"/>
  <c r="I2930" i="1"/>
  <c r="I2907" i="1"/>
  <c r="I2908" i="1"/>
  <c r="I2895" i="1"/>
  <c r="I2939" i="1"/>
  <c r="I2920" i="1"/>
  <c r="I2941" i="1"/>
  <c r="I2896" i="1"/>
  <c r="I2922" i="1"/>
  <c r="I2943" i="1"/>
  <c r="I2897" i="1"/>
  <c r="I2910" i="1"/>
  <c r="I2929" i="1"/>
  <c r="I2924" i="1"/>
  <c r="I2934" i="1"/>
  <c r="I2935" i="1"/>
  <c r="I2904" i="1"/>
  <c r="I2905" i="1"/>
  <c r="I2898" i="1"/>
  <c r="I2901" i="1"/>
  <c r="I2942" i="1"/>
  <c r="I2938" i="1"/>
  <c r="I2894" i="1"/>
  <c r="I2936" i="1"/>
  <c r="G1028" i="1" l="1"/>
  <c r="G1032" i="1"/>
  <c r="H1032" i="1"/>
  <c r="H1028" i="1"/>
  <c r="I1028" i="1" l="1"/>
  <c r="I1032" i="1"/>
  <c r="H249" i="1"/>
  <c r="H462" i="1"/>
  <c r="H465" i="1"/>
  <c r="H463" i="1"/>
  <c r="H464" i="1"/>
  <c r="H477" i="1"/>
  <c r="H478" i="1"/>
  <c r="H474" i="1"/>
  <c r="H468" i="1"/>
  <c r="H466" i="1"/>
  <c r="H469" i="1"/>
  <c r="H473" i="1"/>
  <c r="H471" i="1"/>
  <c r="H470" i="1"/>
  <c r="H467" i="1"/>
  <c r="H472" i="1"/>
  <c r="H475" i="1"/>
  <c r="H482" i="1"/>
  <c r="H483" i="1"/>
  <c r="H485" i="1"/>
  <c r="H484" i="1"/>
  <c r="H488" i="1"/>
  <c r="H486" i="1"/>
  <c r="H487" i="1"/>
  <c r="H489" i="1"/>
  <c r="H481" i="1"/>
  <c r="H491" i="1"/>
  <c r="H492" i="1"/>
  <c r="H493" i="1"/>
  <c r="H494" i="1"/>
  <c r="H495" i="1"/>
  <c r="H490" i="1"/>
  <c r="H505" i="1"/>
  <c r="H506" i="1"/>
  <c r="H504" i="1"/>
  <c r="H507" i="1"/>
  <c r="H502" i="1"/>
  <c r="H503" i="1"/>
  <c r="H508" i="1"/>
  <c r="H451" i="1"/>
  <c r="H453" i="1"/>
  <c r="H452" i="1"/>
  <c r="H450" i="1"/>
  <c r="H455" i="1"/>
  <c r="H460" i="1"/>
  <c r="H454" i="1"/>
  <c r="H456" i="1"/>
  <c r="H457" i="1"/>
  <c r="H461" i="1"/>
  <c r="H458" i="1"/>
  <c r="H459" i="1"/>
  <c r="H480" i="1"/>
  <c r="H479" i="1"/>
  <c r="H476" i="1"/>
  <c r="H497" i="1"/>
  <c r="H499" i="1"/>
  <c r="H496" i="1"/>
  <c r="H500" i="1"/>
  <c r="H498" i="1"/>
  <c r="H501" i="1"/>
  <c r="H722" i="1"/>
  <c r="H725" i="1"/>
  <c r="H723" i="1"/>
  <c r="H724" i="1"/>
  <c r="H737" i="1"/>
  <c r="H728" i="1"/>
  <c r="H729" i="1"/>
  <c r="H734" i="1"/>
  <c r="H730" i="1"/>
  <c r="H726" i="1"/>
  <c r="H733" i="1"/>
  <c r="H735" i="1"/>
  <c r="H732" i="1"/>
  <c r="H731" i="1"/>
  <c r="H727" i="1"/>
  <c r="H744" i="1"/>
  <c r="H740" i="1"/>
  <c r="H743" i="1"/>
  <c r="H741" i="1"/>
  <c r="H742" i="1"/>
  <c r="H746" i="1"/>
  <c r="H747" i="1"/>
  <c r="H748" i="1"/>
  <c r="H749" i="1"/>
  <c r="H750" i="1"/>
  <c r="H745" i="1"/>
  <c r="H760" i="1"/>
  <c r="H761" i="1"/>
  <c r="H764" i="1"/>
  <c r="H762" i="1"/>
  <c r="H759" i="1"/>
  <c r="H763" i="1"/>
  <c r="H757" i="1"/>
  <c r="H758" i="1"/>
  <c r="H766" i="1"/>
  <c r="H765" i="1"/>
  <c r="H711" i="1"/>
  <c r="H713" i="1"/>
  <c r="H712" i="1"/>
  <c r="H710" i="1"/>
  <c r="H716" i="1"/>
  <c r="H717" i="1"/>
  <c r="H721" i="1"/>
  <c r="H718" i="1"/>
  <c r="H719" i="1"/>
  <c r="H714" i="1"/>
  <c r="H715" i="1"/>
  <c r="H720" i="1"/>
  <c r="H739" i="1"/>
  <c r="H738" i="1"/>
  <c r="H736" i="1"/>
  <c r="H752" i="1"/>
  <c r="H754" i="1"/>
  <c r="H751" i="1"/>
  <c r="H755" i="1"/>
  <c r="H753" i="1"/>
  <c r="H756" i="1"/>
  <c r="H983" i="1"/>
  <c r="H982" i="1"/>
  <c r="H986" i="1"/>
  <c r="H987" i="1"/>
  <c r="H992" i="1"/>
  <c r="H988" i="1"/>
  <c r="H984" i="1"/>
  <c r="H991" i="1"/>
  <c r="H993" i="1"/>
  <c r="H990" i="1"/>
  <c r="H989" i="1"/>
  <c r="H985" i="1"/>
  <c r="H1000" i="1"/>
  <c r="H996" i="1"/>
  <c r="H999" i="1"/>
  <c r="H997" i="1"/>
  <c r="H998" i="1"/>
  <c r="H1001" i="1"/>
  <c r="H1011" i="1"/>
  <c r="H1012" i="1"/>
  <c r="H1015" i="1"/>
  <c r="H1013" i="1"/>
  <c r="H1010" i="1"/>
  <c r="H1014" i="1"/>
  <c r="H1008" i="1"/>
  <c r="H1009" i="1"/>
  <c r="H1017" i="1"/>
  <c r="H1016" i="1"/>
  <c r="H971" i="1"/>
  <c r="H973" i="1"/>
  <c r="H972" i="1"/>
  <c r="H970" i="1"/>
  <c r="H976" i="1"/>
  <c r="H977" i="1"/>
  <c r="H981" i="1"/>
  <c r="H978" i="1"/>
  <c r="H979" i="1"/>
  <c r="H974" i="1"/>
  <c r="H975" i="1"/>
  <c r="H980" i="1"/>
  <c r="H995" i="1"/>
  <c r="H994" i="1"/>
  <c r="H1003" i="1"/>
  <c r="H1005" i="1"/>
  <c r="H1002" i="1"/>
  <c r="H1006" i="1"/>
  <c r="H1004" i="1"/>
  <c r="H1007" i="1"/>
  <c r="H1237" i="1"/>
  <c r="H1236" i="1"/>
  <c r="H1240" i="1"/>
  <c r="H1241" i="1"/>
  <c r="H1246" i="1"/>
  <c r="H1242" i="1"/>
  <c r="H1238" i="1"/>
  <c r="H1245" i="1"/>
  <c r="H1247" i="1"/>
  <c r="H1244" i="1"/>
  <c r="H1243" i="1"/>
  <c r="H1239" i="1"/>
  <c r="H1252" i="1"/>
  <c r="H1248" i="1"/>
  <c r="H1251" i="1"/>
  <c r="H1249" i="1"/>
  <c r="H1250" i="1"/>
  <c r="H1253" i="1"/>
  <c r="H1262" i="1"/>
  <c r="H1263" i="1"/>
  <c r="H1265" i="1"/>
  <c r="H1264" i="1"/>
  <c r="H1260" i="1"/>
  <c r="H1261" i="1"/>
  <c r="H1267" i="1"/>
  <c r="H1266" i="1"/>
  <c r="H1225" i="1"/>
  <c r="H1227" i="1"/>
  <c r="H1226" i="1"/>
  <c r="H1224" i="1"/>
  <c r="H1230" i="1"/>
  <c r="H1231" i="1"/>
  <c r="H1235" i="1"/>
  <c r="H1232" i="1"/>
  <c r="H1233" i="1"/>
  <c r="H1228" i="1"/>
  <c r="H1229" i="1"/>
  <c r="H1234" i="1"/>
  <c r="H1255" i="1"/>
  <c r="H1257" i="1"/>
  <c r="H1254" i="1"/>
  <c r="H1258" i="1"/>
  <c r="H1256" i="1"/>
  <c r="H1259" i="1"/>
  <c r="H1482" i="1"/>
  <c r="H1481" i="1"/>
  <c r="H1485" i="1"/>
  <c r="H1486" i="1"/>
  <c r="H1491" i="1"/>
  <c r="H1487" i="1"/>
  <c r="H1483" i="1"/>
  <c r="H1490" i="1"/>
  <c r="H1492" i="1"/>
  <c r="H1489" i="1"/>
  <c r="H1488" i="1"/>
  <c r="H1484" i="1"/>
  <c r="H1498" i="1"/>
  <c r="H1494" i="1"/>
  <c r="H1497" i="1"/>
  <c r="H1495" i="1"/>
  <c r="H1496" i="1"/>
  <c r="H1499" i="1"/>
  <c r="H1501" i="1"/>
  <c r="H1513" i="1"/>
  <c r="H1514" i="1"/>
  <c r="H1516" i="1"/>
  <c r="H1515" i="1"/>
  <c r="H1511" i="1"/>
  <c r="H1512" i="1"/>
  <c r="H1518" i="1"/>
  <c r="H1517" i="1"/>
  <c r="H1475" i="1"/>
  <c r="H1476" i="1"/>
  <c r="H1480" i="1"/>
  <c r="H1477" i="1"/>
  <c r="H1478" i="1"/>
  <c r="H1473" i="1"/>
  <c r="H1474" i="1"/>
  <c r="H1479" i="1"/>
  <c r="H1493" i="1"/>
  <c r="H1506" i="1"/>
  <c r="H1508" i="1"/>
  <c r="H1505" i="1"/>
  <c r="H1509" i="1"/>
  <c r="H1507" i="1"/>
  <c r="H1503" i="1"/>
  <c r="H1500" i="1"/>
  <c r="H1502" i="1"/>
  <c r="H1504" i="1"/>
  <c r="H1510" i="1"/>
  <c r="H1736" i="1"/>
  <c r="H1735" i="1"/>
  <c r="H1739" i="1"/>
  <c r="H1740" i="1"/>
  <c r="H1745" i="1"/>
  <c r="H1741" i="1"/>
  <c r="H1737" i="1"/>
  <c r="H1744" i="1"/>
  <c r="H1746" i="1"/>
  <c r="H1743" i="1"/>
  <c r="H1742" i="1"/>
  <c r="H1738" i="1"/>
  <c r="H1752" i="1"/>
  <c r="H1748" i="1"/>
  <c r="H1751" i="1"/>
  <c r="H1749" i="1"/>
  <c r="H1750" i="1"/>
  <c r="H1753" i="1"/>
  <c r="H1755" i="1"/>
  <c r="H1767" i="1"/>
  <c r="H1768" i="1"/>
  <c r="H1770" i="1"/>
  <c r="H1769" i="1"/>
  <c r="H1765" i="1"/>
  <c r="H1766" i="1"/>
  <c r="H1772" i="1"/>
  <c r="H1771" i="1"/>
  <c r="H1730" i="1"/>
  <c r="H1734" i="1"/>
  <c r="H1731" i="1"/>
  <c r="H1732" i="1"/>
  <c r="H1728" i="1"/>
  <c r="H1729" i="1"/>
  <c r="H1733" i="1"/>
  <c r="H1747" i="1"/>
  <c r="H1760" i="1"/>
  <c r="H1762" i="1"/>
  <c r="H1759" i="1"/>
  <c r="H1763" i="1"/>
  <c r="H1761" i="1"/>
  <c r="H1757" i="1"/>
  <c r="H1754" i="1"/>
  <c r="H1756" i="1"/>
  <c r="H1758" i="1"/>
  <c r="H1764" i="1"/>
  <c r="H1987" i="1"/>
  <c r="H1991" i="1"/>
  <c r="H1996" i="1"/>
  <c r="H1989" i="1"/>
  <c r="H1995" i="1"/>
  <c r="H1997" i="1"/>
  <c r="H1993" i="1"/>
  <c r="H1992" i="1"/>
  <c r="H1990" i="1"/>
  <c r="H1999" i="1"/>
  <c r="H2000" i="1"/>
  <c r="H2002" i="1"/>
  <c r="H2012" i="1"/>
  <c r="H2013" i="1"/>
  <c r="H2015" i="1"/>
  <c r="H2014" i="1"/>
  <c r="H2010" i="1"/>
  <c r="H2011" i="1"/>
  <c r="H2017" i="1"/>
  <c r="H2016" i="1"/>
  <c r="H1981" i="1"/>
  <c r="H1986" i="1"/>
  <c r="H1983" i="1"/>
  <c r="H1984" i="1"/>
  <c r="H1979" i="1"/>
  <c r="H1980" i="1"/>
  <c r="H1985" i="1"/>
  <c r="H1998" i="1"/>
  <c r="H2006" i="1"/>
  <c r="H2008" i="1"/>
  <c r="H2007" i="1"/>
  <c r="H2004" i="1"/>
  <c r="H2001" i="1"/>
  <c r="H2003" i="1"/>
  <c r="H2005" i="1"/>
  <c r="H2009" i="1"/>
  <c r="H1994" i="1"/>
  <c r="H1988" i="1"/>
  <c r="H1982" i="1"/>
  <c r="H2245" i="1"/>
  <c r="H2228" i="1"/>
  <c r="H2235" i="1"/>
  <c r="H2238" i="1"/>
  <c r="H2257" i="1"/>
  <c r="H2249" i="1"/>
  <c r="H2251" i="1"/>
  <c r="H2233" i="1"/>
  <c r="H2242" i="1"/>
  <c r="H2230" i="1"/>
  <c r="H2227" i="1"/>
  <c r="H2250" i="1"/>
  <c r="H2252" i="1"/>
  <c r="H2237" i="1"/>
  <c r="H2253" i="1"/>
  <c r="H2254" i="1"/>
  <c r="H2260" i="1"/>
  <c r="H2240" i="1"/>
  <c r="H2234" i="1"/>
  <c r="H2232" i="1"/>
  <c r="H2255" i="1"/>
  <c r="H2256" i="1"/>
  <c r="H2258" i="1"/>
  <c r="H2259" i="1"/>
  <c r="H2226" i="1"/>
  <c r="H2225" i="1"/>
  <c r="H2229" i="1"/>
  <c r="H2243" i="1"/>
  <c r="H2241" i="1"/>
  <c r="H2247" i="1"/>
  <c r="H2244" i="1"/>
  <c r="H2246" i="1"/>
  <c r="H2248" i="1"/>
  <c r="H2236" i="1"/>
  <c r="H2231" i="1"/>
  <c r="H2239" i="1"/>
  <c r="H2497" i="1"/>
  <c r="H2477" i="1"/>
  <c r="H2483" i="1"/>
  <c r="H2486" i="1"/>
  <c r="H2504" i="1"/>
  <c r="H2506" i="1"/>
  <c r="H2481" i="1"/>
  <c r="H2490" i="1"/>
  <c r="H2478" i="1"/>
  <c r="H2476" i="1"/>
  <c r="H2505" i="1"/>
  <c r="H2507" i="1"/>
  <c r="H2485" i="1"/>
  <c r="H2508" i="1"/>
  <c r="H2513" i="1"/>
  <c r="H2488" i="1"/>
  <c r="H2482" i="1"/>
  <c r="H2480" i="1"/>
  <c r="H2509" i="1"/>
  <c r="H2510" i="1"/>
  <c r="H2511" i="1"/>
  <c r="H2512" i="1"/>
  <c r="H2492" i="1"/>
  <c r="H2489" i="1"/>
  <c r="H2502" i="1"/>
  <c r="H2495" i="1"/>
  <c r="H2500" i="1"/>
  <c r="H2503" i="1"/>
  <c r="H2484" i="1"/>
  <c r="H2479" i="1"/>
  <c r="H2487" i="1"/>
  <c r="H2493" i="1"/>
  <c r="H2494" i="1"/>
  <c r="H2496" i="1"/>
  <c r="H2498" i="1"/>
  <c r="H2499" i="1"/>
  <c r="H2501" i="1"/>
  <c r="H2491" i="1"/>
  <c r="H2745" i="1"/>
  <c r="H2726" i="1"/>
  <c r="H2732" i="1"/>
  <c r="H2735" i="1"/>
  <c r="H2753" i="1"/>
  <c r="H2755" i="1"/>
  <c r="H2730" i="1"/>
  <c r="H2739" i="1"/>
  <c r="H2727" i="1"/>
  <c r="H2725" i="1"/>
  <c r="H2754" i="1"/>
  <c r="H2756" i="1"/>
  <c r="H2734" i="1"/>
  <c r="H2757" i="1"/>
  <c r="H2762" i="1"/>
  <c r="H2737" i="1"/>
  <c r="H2731" i="1"/>
  <c r="H2729" i="1"/>
  <c r="H2758" i="1"/>
  <c r="H2759" i="1"/>
  <c r="H2760" i="1"/>
  <c r="H2761" i="1"/>
  <c r="H2741" i="1"/>
  <c r="H2738" i="1"/>
  <c r="H2751" i="1"/>
  <c r="H2743" i="1"/>
  <c r="H2748" i="1"/>
  <c r="H2752" i="1"/>
  <c r="H2733" i="1"/>
  <c r="H2728" i="1"/>
  <c r="H2736" i="1"/>
  <c r="H2742" i="1"/>
  <c r="H2744" i="1"/>
  <c r="H2746" i="1"/>
  <c r="H2747" i="1"/>
  <c r="H2749" i="1"/>
  <c r="H2740" i="1"/>
  <c r="H2750" i="1"/>
  <c r="H2996" i="1"/>
  <c r="H2977" i="1"/>
  <c r="H2983" i="1"/>
  <c r="H2986" i="1"/>
  <c r="H3005" i="1"/>
  <c r="H3007" i="1"/>
  <c r="H2981" i="1"/>
  <c r="H2990" i="1"/>
  <c r="H2978" i="1"/>
  <c r="H2976" i="1"/>
  <c r="H3006" i="1"/>
  <c r="H3008" i="1"/>
  <c r="H2985" i="1"/>
  <c r="H3009" i="1"/>
  <c r="H3014" i="1"/>
  <c r="H2988" i="1"/>
  <c r="H2982" i="1"/>
  <c r="H2980" i="1"/>
  <c r="H3010" i="1"/>
  <c r="H3011" i="1"/>
  <c r="H3012" i="1"/>
  <c r="H3013" i="1"/>
  <c r="H2992" i="1"/>
  <c r="H2989" i="1"/>
  <c r="H3002" i="1"/>
  <c r="H2994" i="1"/>
  <c r="H2999" i="1"/>
  <c r="H3003" i="1"/>
  <c r="H2984" i="1"/>
  <c r="H2979" i="1"/>
  <c r="H2987" i="1"/>
  <c r="H2993" i="1"/>
  <c r="H2995" i="1"/>
  <c r="H2997" i="1"/>
  <c r="H2998" i="1"/>
  <c r="H3000" i="1"/>
  <c r="H2991" i="1"/>
  <c r="H3001" i="1"/>
  <c r="H3004" i="1"/>
  <c r="H173" i="1"/>
  <c r="H174" i="1"/>
  <c r="H175" i="1"/>
  <c r="H181" i="1"/>
  <c r="H182" i="1"/>
  <c r="H178" i="1"/>
  <c r="H176" i="1"/>
  <c r="H180" i="1"/>
  <c r="H179" i="1"/>
  <c r="H177" i="1"/>
  <c r="H184" i="1"/>
  <c r="H183" i="1"/>
  <c r="H185" i="1"/>
  <c r="H186" i="1"/>
  <c r="H187" i="1"/>
  <c r="H188" i="1"/>
  <c r="H189" i="1"/>
  <c r="H190" i="1"/>
  <c r="H191" i="1"/>
  <c r="H192" i="1"/>
  <c r="H165" i="1"/>
  <c r="H161" i="1"/>
  <c r="H166" i="1"/>
  <c r="H167" i="1"/>
  <c r="H163" i="1"/>
  <c r="H158" i="1"/>
  <c r="H162" i="1"/>
  <c r="H159" i="1"/>
  <c r="H160" i="1"/>
  <c r="H164" i="1"/>
  <c r="H168" i="1"/>
  <c r="H169" i="1"/>
  <c r="H170" i="1"/>
  <c r="H172" i="1"/>
  <c r="H171" i="1"/>
  <c r="H429" i="1"/>
  <c r="H430" i="1"/>
  <c r="H431" i="1"/>
  <c r="H437" i="1"/>
  <c r="H438" i="1"/>
  <c r="H434" i="1"/>
  <c r="H432" i="1"/>
  <c r="H436" i="1"/>
  <c r="H435" i="1"/>
  <c r="H433" i="1"/>
  <c r="H441" i="1"/>
  <c r="H440" i="1"/>
  <c r="H439" i="1"/>
  <c r="H442" i="1"/>
  <c r="H443" i="1"/>
  <c r="H444" i="1"/>
  <c r="H445" i="1"/>
  <c r="H446" i="1"/>
  <c r="H447" i="1"/>
  <c r="H448" i="1"/>
  <c r="H449" i="1"/>
  <c r="H421" i="1"/>
  <c r="H417" i="1"/>
  <c r="H422" i="1"/>
  <c r="H423" i="1"/>
  <c r="H419" i="1"/>
  <c r="H414" i="1"/>
  <c r="H418" i="1"/>
  <c r="H415" i="1"/>
  <c r="H416" i="1"/>
  <c r="H420" i="1"/>
  <c r="H424" i="1"/>
  <c r="H425" i="1"/>
  <c r="H426" i="1"/>
  <c r="H428" i="1"/>
  <c r="H427" i="1"/>
  <c r="H692" i="1"/>
  <c r="H693" i="1"/>
  <c r="H694" i="1"/>
  <c r="H697" i="1"/>
  <c r="H698" i="1"/>
  <c r="H696" i="1"/>
  <c r="H695" i="1"/>
  <c r="H701" i="1"/>
  <c r="H700" i="1"/>
  <c r="H699" i="1"/>
  <c r="H702" i="1"/>
  <c r="H703" i="1"/>
  <c r="H704" i="1"/>
  <c r="H705" i="1"/>
  <c r="H706" i="1"/>
  <c r="H707" i="1"/>
  <c r="H708" i="1"/>
  <c r="H709" i="1"/>
  <c r="H686" i="1"/>
  <c r="H679" i="1"/>
  <c r="H684" i="1"/>
  <c r="H685" i="1"/>
  <c r="H681" i="1"/>
  <c r="H677" i="1"/>
  <c r="H680" i="1"/>
  <c r="H676" i="1"/>
  <c r="H678" i="1"/>
  <c r="H682" i="1"/>
  <c r="H683" i="1"/>
  <c r="H687" i="1"/>
  <c r="H688" i="1"/>
  <c r="H689" i="1"/>
  <c r="H691" i="1"/>
  <c r="H690" i="1"/>
  <c r="H949" i="1"/>
  <c r="H952" i="1"/>
  <c r="H950" i="1"/>
  <c r="H951" i="1"/>
  <c r="H958" i="1"/>
  <c r="H959" i="1"/>
  <c r="H957" i="1"/>
  <c r="H956" i="1"/>
  <c r="H954" i="1"/>
  <c r="H953" i="1"/>
  <c r="H955" i="1"/>
  <c r="H962" i="1"/>
  <c r="H961" i="1"/>
  <c r="H960" i="1"/>
  <c r="H963" i="1"/>
  <c r="H964" i="1"/>
  <c r="H965" i="1"/>
  <c r="H966" i="1"/>
  <c r="H967" i="1"/>
  <c r="H968" i="1"/>
  <c r="H969" i="1"/>
  <c r="H943" i="1"/>
  <c r="H936" i="1"/>
  <c r="H941" i="1"/>
  <c r="H942" i="1"/>
  <c r="H938" i="1"/>
  <c r="H934" i="1"/>
  <c r="H937" i="1"/>
  <c r="H933" i="1"/>
  <c r="H935" i="1"/>
  <c r="H939" i="1"/>
  <c r="H940" i="1"/>
  <c r="H944" i="1"/>
  <c r="H945" i="1"/>
  <c r="H946" i="1"/>
  <c r="H948" i="1"/>
  <c r="H947" i="1"/>
  <c r="H1203" i="1"/>
  <c r="H1206" i="1"/>
  <c r="H1204" i="1"/>
  <c r="H1205" i="1"/>
  <c r="H1212" i="1"/>
  <c r="H1213" i="1"/>
  <c r="H1211" i="1"/>
  <c r="H1210" i="1"/>
  <c r="H1208" i="1"/>
  <c r="H1207" i="1"/>
  <c r="H1209" i="1"/>
  <c r="H1216" i="1"/>
  <c r="H1215" i="1"/>
  <c r="H1214" i="1"/>
  <c r="H1217" i="1"/>
  <c r="H1218" i="1"/>
  <c r="H1219" i="1"/>
  <c r="H1220" i="1"/>
  <c r="H1221" i="1"/>
  <c r="H1222" i="1"/>
  <c r="H1223" i="1"/>
  <c r="H1197" i="1"/>
  <c r="H1190" i="1"/>
  <c r="H1195" i="1"/>
  <c r="H1196" i="1"/>
  <c r="H1192" i="1"/>
  <c r="H1188" i="1"/>
  <c r="H1191" i="1"/>
  <c r="H1187" i="1"/>
  <c r="H1189" i="1"/>
  <c r="H1193" i="1"/>
  <c r="H1194" i="1"/>
  <c r="H1198" i="1"/>
  <c r="H1199" i="1"/>
  <c r="H1200" i="1"/>
  <c r="H1202" i="1"/>
  <c r="H1201" i="1"/>
  <c r="H1452" i="1"/>
  <c r="H1455" i="1"/>
  <c r="H1453" i="1"/>
  <c r="H1454" i="1"/>
  <c r="H1461" i="1"/>
  <c r="H1462" i="1"/>
  <c r="H1460" i="1"/>
  <c r="H1459" i="1"/>
  <c r="H1457" i="1"/>
  <c r="H1456" i="1"/>
  <c r="H1458" i="1"/>
  <c r="H1465" i="1"/>
  <c r="H1464" i="1"/>
  <c r="H1463" i="1"/>
  <c r="H1466" i="1"/>
  <c r="H1467" i="1"/>
  <c r="H1468" i="1"/>
  <c r="H1469" i="1"/>
  <c r="H1470" i="1"/>
  <c r="H1471" i="1"/>
  <c r="H1472" i="1"/>
  <c r="H1444" i="1"/>
  <c r="H1442" i="1"/>
  <c r="H1445" i="1"/>
  <c r="H1439" i="1"/>
  <c r="H1437" i="1"/>
  <c r="H1436" i="1"/>
  <c r="H1443" i="1"/>
  <c r="H1438" i="1"/>
  <c r="H1446" i="1"/>
  <c r="H1441" i="1"/>
  <c r="H1447" i="1"/>
  <c r="H1448" i="1"/>
  <c r="H1449" i="1"/>
  <c r="H1451" i="1"/>
  <c r="H1440" i="1"/>
  <c r="H1450" i="1"/>
  <c r="H1707" i="1"/>
  <c r="H1710" i="1"/>
  <c r="H1708" i="1"/>
  <c r="H1709" i="1"/>
  <c r="H1716" i="1"/>
  <c r="H1717" i="1"/>
  <c r="H1715" i="1"/>
  <c r="H1714" i="1"/>
  <c r="H1712" i="1"/>
  <c r="H1711" i="1"/>
  <c r="H1713" i="1"/>
  <c r="H1720" i="1"/>
  <c r="H1719" i="1"/>
  <c r="H1718" i="1"/>
  <c r="H1721" i="1"/>
  <c r="H1722" i="1"/>
  <c r="H1723" i="1"/>
  <c r="H1724" i="1"/>
  <c r="H1726" i="1"/>
  <c r="H1727" i="1"/>
  <c r="H1725" i="1"/>
  <c r="H1699" i="1"/>
  <c r="H1697" i="1"/>
  <c r="H1700" i="1"/>
  <c r="H1695" i="1"/>
  <c r="H1692" i="1"/>
  <c r="H1691" i="1"/>
  <c r="H1698" i="1"/>
  <c r="H1694" i="1"/>
  <c r="H1701" i="1"/>
  <c r="H1696" i="1"/>
  <c r="H1702" i="1"/>
  <c r="H1703" i="1"/>
  <c r="H1704" i="1"/>
  <c r="H1706" i="1"/>
  <c r="H1705" i="1"/>
  <c r="H1693" i="1"/>
  <c r="H1958" i="1"/>
  <c r="H1961" i="1"/>
  <c r="H1959" i="1"/>
  <c r="H1960" i="1"/>
  <c r="H1967" i="1"/>
  <c r="H1968" i="1"/>
  <c r="H1966" i="1"/>
  <c r="H1965" i="1"/>
  <c r="H1963" i="1"/>
  <c r="H1962" i="1"/>
  <c r="H1964" i="1"/>
  <c r="H1971" i="1"/>
  <c r="H1970" i="1"/>
  <c r="H1969" i="1"/>
  <c r="H1972" i="1"/>
  <c r="H1973" i="1"/>
  <c r="H1974" i="1"/>
  <c r="H1975" i="1"/>
  <c r="H1977" i="1"/>
  <c r="H1978" i="1"/>
  <c r="H1976" i="1"/>
  <c r="H1950" i="1"/>
  <c r="H1948" i="1"/>
  <c r="H1951" i="1"/>
  <c r="H1945" i="1"/>
  <c r="H1942" i="1"/>
  <c r="H1941" i="1"/>
  <c r="H1949" i="1"/>
  <c r="H1944" i="1"/>
  <c r="H1952" i="1"/>
  <c r="H1947" i="1"/>
  <c r="H1953" i="1"/>
  <c r="H1954" i="1"/>
  <c r="H1955" i="1"/>
  <c r="H1957" i="1"/>
  <c r="H1956" i="1"/>
  <c r="H1943" i="1"/>
  <c r="H1946" i="1"/>
  <c r="H2216" i="1"/>
  <c r="H2217" i="1"/>
  <c r="H2215" i="1"/>
  <c r="H2214" i="1"/>
  <c r="H2219" i="1"/>
  <c r="H2220" i="1"/>
  <c r="H2202" i="1"/>
  <c r="H2198" i="1"/>
  <c r="H2211" i="1"/>
  <c r="H2221" i="1"/>
  <c r="H2210" i="1"/>
  <c r="H2218" i="1"/>
  <c r="H2223" i="1"/>
  <c r="H2206" i="1"/>
  <c r="H2208" i="1"/>
  <c r="H2199" i="1"/>
  <c r="H2213" i="1"/>
  <c r="H2212" i="1"/>
  <c r="H2201" i="1"/>
  <c r="H2204" i="1"/>
  <c r="H2207" i="1"/>
  <c r="H2205" i="1"/>
  <c r="H2209" i="1"/>
  <c r="H2200" i="1"/>
  <c r="H2203" i="1"/>
  <c r="H2224" i="1"/>
  <c r="H2222" i="1"/>
  <c r="H2467" i="1"/>
  <c r="H2468" i="1"/>
  <c r="H2466" i="1"/>
  <c r="H2465" i="1"/>
  <c r="H2470" i="1"/>
  <c r="H2471" i="1"/>
  <c r="H2449" i="1"/>
  <c r="H2445" i="1"/>
  <c r="H2461" i="1"/>
  <c r="H2472" i="1"/>
  <c r="H2460" i="1"/>
  <c r="H2469" i="1"/>
  <c r="H2474" i="1"/>
  <c r="H2453" i="1"/>
  <c r="H2455" i="1"/>
  <c r="H2446" i="1"/>
  <c r="H2463" i="1"/>
  <c r="H2462" i="1"/>
  <c r="H2448" i="1"/>
  <c r="H2451" i="1"/>
  <c r="H2454" i="1"/>
  <c r="H2452" i="1"/>
  <c r="H2456" i="1"/>
  <c r="H2447" i="1"/>
  <c r="H2450" i="1"/>
  <c r="H2475" i="1"/>
  <c r="H2473" i="1"/>
  <c r="H2464" i="1"/>
  <c r="H2457" i="1"/>
  <c r="H2458" i="1"/>
  <c r="H2459" i="1"/>
  <c r="H2717" i="1"/>
  <c r="H2718" i="1"/>
  <c r="H2716" i="1"/>
  <c r="H2715" i="1"/>
  <c r="H2720" i="1"/>
  <c r="H2721" i="1"/>
  <c r="H2699" i="1"/>
  <c r="H2695" i="1"/>
  <c r="H2711" i="1"/>
  <c r="H2710" i="1"/>
  <c r="H2719" i="1"/>
  <c r="H2723" i="1"/>
  <c r="H2703" i="1"/>
  <c r="H2705" i="1"/>
  <c r="H2696" i="1"/>
  <c r="H2713" i="1"/>
  <c r="H2712" i="1"/>
  <c r="H2698" i="1"/>
  <c r="H2701" i="1"/>
  <c r="H2704" i="1"/>
  <c r="H2702" i="1"/>
  <c r="H2706" i="1"/>
  <c r="H2697" i="1"/>
  <c r="H2700" i="1"/>
  <c r="H2724" i="1"/>
  <c r="H2722" i="1"/>
  <c r="H2714" i="1"/>
  <c r="H2707" i="1"/>
  <c r="H2708" i="1"/>
  <c r="H2709" i="1"/>
  <c r="H2968" i="1"/>
  <c r="H2969" i="1"/>
  <c r="H2967" i="1"/>
  <c r="H2966" i="1"/>
  <c r="H2971" i="1"/>
  <c r="H2972" i="1"/>
  <c r="H2950" i="1"/>
  <c r="H2946" i="1"/>
  <c r="H2962" i="1"/>
  <c r="H2961" i="1"/>
  <c r="H2970" i="1"/>
  <c r="H2974" i="1"/>
  <c r="H2954" i="1"/>
  <c r="H2956" i="1"/>
  <c r="H2947" i="1"/>
  <c r="H2964" i="1"/>
  <c r="H2963" i="1"/>
  <c r="H2949" i="1"/>
  <c r="H2952" i="1"/>
  <c r="H2955" i="1"/>
  <c r="H2953" i="1"/>
  <c r="H2957" i="1"/>
  <c r="H2948" i="1"/>
  <c r="H2951" i="1"/>
  <c r="H2975" i="1"/>
  <c r="H2973" i="1"/>
  <c r="H2965" i="1"/>
  <c r="H2958" i="1"/>
  <c r="H2959" i="1"/>
  <c r="H2960" i="1"/>
  <c r="H257" i="1"/>
  <c r="H258" i="1"/>
  <c r="H259" i="1"/>
  <c r="H509" i="1"/>
  <c r="H510" i="1"/>
  <c r="H511" i="1"/>
  <c r="H767" i="1"/>
  <c r="H768" i="1"/>
  <c r="H769" i="1"/>
  <c r="H1018" i="1"/>
  <c r="H1019" i="1"/>
  <c r="H1020" i="1"/>
  <c r="H1268" i="1"/>
  <c r="H1269" i="1"/>
  <c r="H1270" i="1"/>
  <c r="H1519" i="1"/>
  <c r="H1520" i="1"/>
  <c r="H1521" i="1"/>
  <c r="H1773" i="1"/>
  <c r="H1774" i="1"/>
  <c r="H1775" i="1"/>
  <c r="H2018" i="1"/>
  <c r="H2019" i="1"/>
  <c r="H2020" i="1"/>
  <c r="H2261" i="1"/>
  <c r="H2262" i="1"/>
  <c r="H2263" i="1"/>
  <c r="H2514" i="1"/>
  <c r="H2515" i="1"/>
  <c r="H2516" i="1"/>
  <c r="H2763" i="1"/>
  <c r="H2764" i="1"/>
  <c r="H2765" i="1"/>
  <c r="H3015" i="1"/>
  <c r="H3016" i="1"/>
  <c r="H205" i="1"/>
  <c r="H206" i="1"/>
  <c r="H209" i="1"/>
  <c r="H207" i="1"/>
  <c r="H208" i="1"/>
  <c r="H222" i="1"/>
  <c r="H223" i="1"/>
  <c r="H218" i="1"/>
  <c r="H212" i="1"/>
  <c r="H210" i="1"/>
  <c r="H213" i="1"/>
  <c r="H217" i="1"/>
  <c r="H215" i="1"/>
  <c r="H214" i="1"/>
  <c r="H211" i="1"/>
  <c r="H216" i="1"/>
  <c r="H219" i="1"/>
  <c r="H228" i="1"/>
  <c r="H229" i="1"/>
  <c r="H231" i="1"/>
  <c r="H230" i="1"/>
  <c r="H234" i="1"/>
  <c r="H232" i="1"/>
  <c r="H233" i="1"/>
  <c r="H235" i="1"/>
  <c r="H227" i="1"/>
  <c r="H237" i="1"/>
  <c r="H238" i="1"/>
  <c r="H239" i="1"/>
  <c r="H240" i="1"/>
  <c r="H241" i="1"/>
  <c r="H236" i="1"/>
  <c r="H253" i="1"/>
  <c r="H254" i="1"/>
  <c r="H252" i="1"/>
  <c r="H255" i="1"/>
  <c r="H250" i="1"/>
  <c r="H251" i="1"/>
  <c r="H256" i="1"/>
  <c r="H194" i="1"/>
  <c r="H196" i="1"/>
  <c r="H195" i="1"/>
  <c r="H193" i="1"/>
  <c r="H198" i="1"/>
  <c r="H203" i="1"/>
  <c r="H197" i="1"/>
  <c r="H199" i="1"/>
  <c r="H200" i="1"/>
  <c r="H204" i="1"/>
  <c r="H201" i="1"/>
  <c r="H202" i="1"/>
  <c r="H226" i="1"/>
  <c r="H221" i="1"/>
  <c r="H224" i="1"/>
  <c r="H225" i="1"/>
  <c r="H220" i="1"/>
  <c r="H242" i="1"/>
  <c r="H244" i="1"/>
  <c r="H247" i="1"/>
  <c r="H246" i="1"/>
  <c r="H243" i="1"/>
  <c r="H248" i="1"/>
  <c r="H245" i="1"/>
  <c r="I248" i="1" l="1"/>
  <c r="I197" i="1"/>
  <c r="I240" i="1"/>
  <c r="I214" i="1"/>
  <c r="I206" i="1"/>
  <c r="I1520" i="1"/>
  <c r="I257" i="1"/>
  <c r="I2947" i="1"/>
  <c r="I2967" i="1"/>
  <c r="I2703" i="1"/>
  <c r="I2717" i="1"/>
  <c r="I2446" i="1"/>
  <c r="I2209" i="1"/>
  <c r="I2202" i="1"/>
  <c r="I1954" i="1"/>
  <c r="I1974" i="1"/>
  <c r="I1963" i="1"/>
  <c r="I1958" i="1"/>
  <c r="I1704" i="1"/>
  <c r="I1701" i="1"/>
  <c r="I1692" i="1"/>
  <c r="I1699" i="1"/>
  <c r="I1724" i="1"/>
  <c r="I1718" i="1"/>
  <c r="I1711" i="1"/>
  <c r="I1717" i="1"/>
  <c r="I1710" i="1"/>
  <c r="I1451" i="1"/>
  <c r="I1441" i="1"/>
  <c r="I1436" i="1"/>
  <c r="I1442" i="1"/>
  <c r="I1470" i="1"/>
  <c r="I1466" i="1"/>
  <c r="I1458" i="1"/>
  <c r="I1460" i="1"/>
  <c r="I1453" i="1"/>
  <c r="I1202" i="1"/>
  <c r="I1194" i="1"/>
  <c r="I1191" i="1"/>
  <c r="I1195" i="1"/>
  <c r="I1222" i="1"/>
  <c r="I1218" i="1"/>
  <c r="I1216" i="1"/>
  <c r="I1210" i="1"/>
  <c r="I1205" i="1"/>
  <c r="I947" i="1"/>
  <c r="I944" i="1"/>
  <c r="I933" i="1"/>
  <c r="I942" i="1"/>
  <c r="I969" i="1"/>
  <c r="I965" i="1"/>
  <c r="I961" i="1"/>
  <c r="I954" i="1"/>
  <c r="I958" i="1"/>
  <c r="I949" i="1"/>
  <c r="I688" i="1"/>
  <c r="I678" i="1"/>
  <c r="I681" i="1"/>
  <c r="I686" i="1"/>
  <c r="I706" i="1"/>
  <c r="I702" i="1"/>
  <c r="I695" i="1"/>
  <c r="I694" i="1"/>
  <c r="I428" i="1"/>
  <c r="I420" i="1"/>
  <c r="I414" i="1"/>
  <c r="I417" i="1"/>
  <c r="I447" i="1"/>
  <c r="I443" i="1"/>
  <c r="I441" i="1"/>
  <c r="I432" i="1"/>
  <c r="I431" i="1"/>
  <c r="I172" i="1"/>
  <c r="I164" i="1"/>
  <c r="I158" i="1"/>
  <c r="I161" i="1"/>
  <c r="I190" i="1"/>
  <c r="I186" i="1"/>
  <c r="I177" i="1"/>
  <c r="I178" i="1"/>
  <c r="I174" i="1"/>
  <c r="I2991" i="1"/>
  <c r="I2995" i="1"/>
  <c r="I2984" i="1"/>
  <c r="I3002" i="1"/>
  <c r="I3012" i="1"/>
  <c r="I2982" i="1"/>
  <c r="I2985" i="1"/>
  <c r="I2978" i="1"/>
  <c r="I3005" i="1"/>
  <c r="I2996" i="1"/>
  <c r="I2747" i="1"/>
  <c r="I2736" i="1"/>
  <c r="I2748" i="1"/>
  <c r="I2741" i="1"/>
  <c r="I2758" i="1"/>
  <c r="I2762" i="1"/>
  <c r="I2754" i="1"/>
  <c r="I2730" i="1"/>
  <c r="I2732" i="1"/>
  <c r="I2501" i="1"/>
  <c r="I2494" i="1"/>
  <c r="I2484" i="1"/>
  <c r="I2502" i="1"/>
  <c r="I2511" i="1"/>
  <c r="I2482" i="1"/>
  <c r="I2485" i="1"/>
  <c r="I2478" i="1"/>
  <c r="I2504" i="1"/>
  <c r="I2497" i="1"/>
  <c r="I2248" i="1"/>
  <c r="I2241" i="1"/>
  <c r="I2226" i="1"/>
  <c r="I2255" i="1"/>
  <c r="I2260" i="1"/>
  <c r="I2252" i="1"/>
  <c r="I2242" i="1"/>
  <c r="I2257" i="1"/>
  <c r="I2245" i="1"/>
  <c r="I2009" i="1"/>
  <c r="I2004" i="1"/>
  <c r="I1998" i="1"/>
  <c r="I1984" i="1"/>
  <c r="I2016" i="1"/>
  <c r="I2014" i="1"/>
  <c r="I2002" i="1"/>
  <c r="I1992" i="1"/>
  <c r="I1989" i="1"/>
  <c r="I1764" i="1"/>
  <c r="I1757" i="1"/>
  <c r="I1762" i="1"/>
  <c r="I1729" i="1"/>
  <c r="I1734" i="1"/>
  <c r="I1766" i="1"/>
  <c r="I1768" i="1"/>
  <c r="I1750" i="1"/>
  <c r="I1752" i="1"/>
  <c r="I1746" i="1"/>
  <c r="I1745" i="1"/>
  <c r="I1736" i="1"/>
  <c r="I1500" i="1"/>
  <c r="I1505" i="1"/>
  <c r="I1479" i="1"/>
  <c r="I1477" i="1"/>
  <c r="I1517" i="1"/>
  <c r="I1515" i="1"/>
  <c r="I1501" i="1"/>
  <c r="I1497" i="1"/>
  <c r="I1488" i="1"/>
  <c r="I1483" i="1"/>
  <c r="I1485" i="1"/>
  <c r="I1256" i="1"/>
  <c r="I1255" i="1"/>
  <c r="I1233" i="1"/>
  <c r="I1230" i="1"/>
  <c r="I1225" i="1"/>
  <c r="I1260" i="1"/>
  <c r="I1262" i="1"/>
  <c r="I1251" i="1"/>
  <c r="I1243" i="1"/>
  <c r="I1238" i="1"/>
  <c r="I1240" i="1"/>
  <c r="I1004" i="1"/>
  <c r="I1003" i="1"/>
  <c r="I975" i="1"/>
  <c r="I981" i="1"/>
  <c r="I972" i="1"/>
  <c r="I1017" i="1"/>
  <c r="I1010" i="1"/>
  <c r="I1011" i="1"/>
  <c r="I999" i="1"/>
  <c r="I989" i="1"/>
  <c r="I984" i="1"/>
  <c r="I986" i="1"/>
  <c r="I753" i="1"/>
  <c r="I752" i="1"/>
  <c r="I720" i="1"/>
  <c r="I718" i="1"/>
  <c r="I710" i="1"/>
  <c r="I765" i="1"/>
  <c r="I763" i="1"/>
  <c r="I761" i="1"/>
  <c r="I749" i="1"/>
  <c r="I742" i="1"/>
  <c r="I744" i="1"/>
  <c r="I735" i="1"/>
  <c r="I734" i="1"/>
  <c r="I724" i="1"/>
  <c r="I501" i="1"/>
  <c r="I499" i="1"/>
  <c r="I480" i="1"/>
  <c r="I457" i="1"/>
  <c r="I455" i="1"/>
  <c r="I451" i="1"/>
  <c r="I507" i="1"/>
  <c r="I490" i="1"/>
  <c r="I492" i="1"/>
  <c r="I487" i="1"/>
  <c r="I485" i="1"/>
  <c r="I472" i="1"/>
  <c r="I473" i="1"/>
  <c r="I474" i="1"/>
  <c r="I463" i="1"/>
  <c r="I224" i="1"/>
  <c r="I251" i="1"/>
  <c r="I234" i="1"/>
  <c r="I222" i="1"/>
  <c r="I2261" i="1"/>
  <c r="I769" i="1"/>
  <c r="I2965" i="1"/>
  <c r="I2950" i="1"/>
  <c r="I2702" i="1"/>
  <c r="I2720" i="1"/>
  <c r="I2451" i="1"/>
  <c r="I2465" i="1"/>
  <c r="I2208" i="1"/>
  <c r="I2215" i="1"/>
  <c r="I1944" i="1"/>
  <c r="I1970" i="1"/>
  <c r="I1967" i="1"/>
  <c r="I243" i="1"/>
  <c r="I242" i="1"/>
  <c r="I221" i="1"/>
  <c r="I204" i="1"/>
  <c r="I203" i="1"/>
  <c r="I196" i="1"/>
  <c r="I250" i="1"/>
  <c r="I253" i="1"/>
  <c r="I239" i="1"/>
  <c r="I235" i="1"/>
  <c r="I230" i="1"/>
  <c r="I219" i="1"/>
  <c r="I215" i="1"/>
  <c r="I212" i="1"/>
  <c r="I208" i="1"/>
  <c r="I205" i="1"/>
  <c r="I2764" i="1"/>
  <c r="I2514" i="1"/>
  <c r="I2020" i="1"/>
  <c r="I1774" i="1"/>
  <c r="I1519" i="1"/>
  <c r="I1020" i="1"/>
  <c r="I768" i="1"/>
  <c r="I509" i="1"/>
  <c r="I2960" i="1"/>
  <c r="I2973" i="1"/>
  <c r="I2957" i="1"/>
  <c r="I2949" i="1"/>
  <c r="I2956" i="1"/>
  <c r="I2961" i="1"/>
  <c r="I2972" i="1"/>
  <c r="I2969" i="1"/>
  <c r="I2707" i="1"/>
  <c r="I2700" i="1"/>
  <c r="I2704" i="1"/>
  <c r="I2713" i="1"/>
  <c r="I2723" i="1"/>
  <c r="I2695" i="1"/>
  <c r="I2715" i="1"/>
  <c r="I2459" i="1"/>
  <c r="I2473" i="1"/>
  <c r="I2456" i="1"/>
  <c r="I2448" i="1"/>
  <c r="I2455" i="1"/>
  <c r="I2460" i="1"/>
  <c r="I2449" i="1"/>
  <c r="I2466" i="1"/>
  <c r="I2224" i="1"/>
  <c r="I2205" i="1"/>
  <c r="I2212" i="1"/>
  <c r="I2206" i="1"/>
  <c r="I2221" i="1"/>
  <c r="I2220" i="1"/>
  <c r="I2217" i="1"/>
  <c r="I1956" i="1"/>
  <c r="I1953" i="1"/>
  <c r="I1949" i="1"/>
  <c r="I1951" i="1"/>
  <c r="I1978" i="1"/>
  <c r="I1973" i="1"/>
  <c r="I1971" i="1"/>
  <c r="I1965" i="1"/>
  <c r="I1960" i="1"/>
  <c r="I1693" i="1"/>
  <c r="I1703" i="1"/>
  <c r="I1694" i="1"/>
  <c r="I1695" i="1"/>
  <c r="I1725" i="1"/>
  <c r="I1723" i="1"/>
  <c r="I1719" i="1"/>
  <c r="I1712" i="1"/>
  <c r="I1716" i="1"/>
  <c r="I1707" i="1"/>
  <c r="I1449" i="1"/>
  <c r="I1446" i="1"/>
  <c r="I1437" i="1"/>
  <c r="I1444" i="1"/>
  <c r="I1469" i="1"/>
  <c r="I1463" i="1"/>
  <c r="I1456" i="1"/>
  <c r="I1462" i="1"/>
  <c r="I1455" i="1"/>
  <c r="I1200" i="1"/>
  <c r="I1193" i="1"/>
  <c r="I1188" i="1"/>
  <c r="I1190" i="1"/>
  <c r="I1221" i="1"/>
  <c r="I1217" i="1"/>
  <c r="I1209" i="1"/>
  <c r="I1211" i="1"/>
  <c r="I1204" i="1"/>
  <c r="I948" i="1"/>
  <c r="I940" i="1"/>
  <c r="I937" i="1"/>
  <c r="I941" i="1"/>
  <c r="I968" i="1"/>
  <c r="I964" i="1"/>
  <c r="I962" i="1"/>
  <c r="I956" i="1"/>
  <c r="I951" i="1"/>
  <c r="I690" i="1"/>
  <c r="I687" i="1"/>
  <c r="I676" i="1"/>
  <c r="I685" i="1"/>
  <c r="I709" i="1"/>
  <c r="I705" i="1"/>
  <c r="I699" i="1"/>
  <c r="I696" i="1"/>
  <c r="I693" i="1"/>
  <c r="I426" i="1"/>
  <c r="I416" i="1"/>
  <c r="I419" i="1"/>
  <c r="I421" i="1"/>
  <c r="I446" i="1"/>
  <c r="I442" i="1"/>
  <c r="I433" i="1"/>
  <c r="I434" i="1"/>
  <c r="I430" i="1"/>
  <c r="I170" i="1"/>
  <c r="I160" i="1"/>
  <c r="I163" i="1"/>
  <c r="I165" i="1"/>
  <c r="I189" i="1"/>
  <c r="I185" i="1"/>
  <c r="I179" i="1"/>
  <c r="I182" i="1"/>
  <c r="I173" i="1"/>
  <c r="I3000" i="1"/>
  <c r="I2993" i="1"/>
  <c r="I3003" i="1"/>
  <c r="I2989" i="1"/>
  <c r="I3011" i="1"/>
  <c r="I2988" i="1"/>
  <c r="I3008" i="1"/>
  <c r="I2990" i="1"/>
  <c r="I2986" i="1"/>
  <c r="I2750" i="1"/>
  <c r="I2746" i="1"/>
  <c r="I2728" i="1"/>
  <c r="I2743" i="1"/>
  <c r="I2761" i="1"/>
  <c r="I2729" i="1"/>
  <c r="I2757" i="1"/>
  <c r="I2725" i="1"/>
  <c r="I2755" i="1"/>
  <c r="I2726" i="1"/>
  <c r="I2499" i="1"/>
  <c r="I2493" i="1"/>
  <c r="I2503" i="1"/>
  <c r="I2489" i="1"/>
  <c r="I2510" i="1"/>
  <c r="I2488" i="1"/>
  <c r="I2507" i="1"/>
  <c r="I2490" i="1"/>
  <c r="I2486" i="1"/>
  <c r="I2239" i="1"/>
  <c r="I2246" i="1"/>
  <c r="I2243" i="1"/>
  <c r="I2259" i="1"/>
  <c r="I2232" i="1"/>
  <c r="I2254" i="1"/>
  <c r="I2250" i="1"/>
  <c r="I2233" i="1"/>
  <c r="I2238" i="1"/>
  <c r="I1982" i="1"/>
  <c r="I2005" i="1"/>
  <c r="I2007" i="1"/>
  <c r="I1985" i="1"/>
  <c r="I1983" i="1"/>
  <c r="I2017" i="1"/>
  <c r="I2015" i="1"/>
  <c r="I2000" i="1"/>
  <c r="I1993" i="1"/>
  <c r="I1996" i="1"/>
  <c r="I1758" i="1"/>
  <c r="I1761" i="1"/>
  <c r="I1760" i="1"/>
  <c r="I1728" i="1"/>
  <c r="I1730" i="1"/>
  <c r="I1765" i="1"/>
  <c r="I1767" i="1"/>
  <c r="I1749" i="1"/>
  <c r="I1738" i="1"/>
  <c r="I1744" i="1"/>
  <c r="I1740" i="1"/>
  <c r="I1510" i="1"/>
  <c r="I1503" i="1"/>
  <c r="I1508" i="1"/>
  <c r="I1474" i="1"/>
  <c r="I1480" i="1"/>
  <c r="I1518" i="1"/>
  <c r="I1516" i="1"/>
  <c r="I1499" i="1"/>
  <c r="I1494" i="1"/>
  <c r="I1489" i="1"/>
  <c r="I1487" i="1"/>
  <c r="I1481" i="1"/>
  <c r="I1258" i="1"/>
  <c r="I1234" i="1"/>
  <c r="I1232" i="1"/>
  <c r="I1224" i="1"/>
  <c r="I1266" i="1"/>
  <c r="I1264" i="1"/>
  <c r="I1253" i="1"/>
  <c r="I1248" i="1"/>
  <c r="I1244" i="1"/>
  <c r="I1242" i="1"/>
  <c r="I1236" i="1"/>
  <c r="I1006" i="1"/>
  <c r="I994" i="1"/>
  <c r="I974" i="1"/>
  <c r="I977" i="1"/>
  <c r="I973" i="1"/>
  <c r="I1009" i="1"/>
  <c r="I1013" i="1"/>
  <c r="I1001" i="1"/>
  <c r="I996" i="1"/>
  <c r="I990" i="1"/>
  <c r="I988" i="1"/>
  <c r="I982" i="1"/>
  <c r="I755" i="1"/>
  <c r="I736" i="1"/>
  <c r="I715" i="1"/>
  <c r="I721" i="1"/>
  <c r="I712" i="1"/>
  <c r="I766" i="1"/>
  <c r="I759" i="1"/>
  <c r="I760" i="1"/>
  <c r="I748" i="1"/>
  <c r="I741" i="1"/>
  <c r="I727" i="1"/>
  <c r="I733" i="1"/>
  <c r="I729" i="1"/>
  <c r="I723" i="1"/>
  <c r="I498" i="1"/>
  <c r="I497" i="1"/>
  <c r="I459" i="1"/>
  <c r="I456" i="1"/>
  <c r="I450" i="1"/>
  <c r="I508" i="1"/>
  <c r="I504" i="1"/>
  <c r="I495" i="1"/>
  <c r="I491" i="1"/>
  <c r="I486" i="1"/>
  <c r="I483" i="1"/>
  <c r="I467" i="1"/>
  <c r="I469" i="1"/>
  <c r="I478" i="1"/>
  <c r="I465" i="1"/>
  <c r="I244" i="1"/>
  <c r="I195" i="1"/>
  <c r="I227" i="1"/>
  <c r="I210" i="1"/>
  <c r="I2515" i="1"/>
  <c r="I1268" i="1"/>
  <c r="I2948" i="1"/>
  <c r="I2970" i="1"/>
  <c r="I2724" i="1"/>
  <c r="I2711" i="1"/>
  <c r="I2447" i="1"/>
  <c r="I2445" i="1"/>
  <c r="I2201" i="1"/>
  <c r="I1943" i="1"/>
  <c r="I1976" i="1"/>
  <c r="I220" i="1"/>
  <c r="I200" i="1"/>
  <c r="I194" i="1"/>
  <c r="I236" i="1"/>
  <c r="I233" i="1"/>
  <c r="I216" i="1"/>
  <c r="I218" i="1"/>
  <c r="I207" i="1"/>
  <c r="I2763" i="1"/>
  <c r="I2019" i="1"/>
  <c r="I1270" i="1"/>
  <c r="I767" i="1"/>
  <c r="I259" i="1"/>
  <c r="I2959" i="1"/>
  <c r="I2975" i="1"/>
  <c r="I2953" i="1"/>
  <c r="I2963" i="1"/>
  <c r="I2954" i="1"/>
  <c r="I2962" i="1"/>
  <c r="I2971" i="1"/>
  <c r="I2968" i="1"/>
  <c r="I2714" i="1"/>
  <c r="I2697" i="1"/>
  <c r="I2701" i="1"/>
  <c r="I2696" i="1"/>
  <c r="I2719" i="1"/>
  <c r="I2699" i="1"/>
  <c r="I2716" i="1"/>
  <c r="I2458" i="1"/>
  <c r="I2475" i="1"/>
  <c r="I2452" i="1"/>
  <c r="I2462" i="1"/>
  <c r="I2453" i="1"/>
  <c r="I2472" i="1"/>
  <c r="I2471" i="1"/>
  <c r="I2468" i="1"/>
  <c r="I2203" i="1"/>
  <c r="I2207" i="1"/>
  <c r="I2213" i="1"/>
  <c r="I2223" i="1"/>
  <c r="I2211" i="1"/>
  <c r="I2219" i="1"/>
  <c r="I2216" i="1"/>
  <c r="I1957" i="1"/>
  <c r="I1947" i="1"/>
  <c r="I1941" i="1"/>
  <c r="I1948" i="1"/>
  <c r="I1977" i="1"/>
  <c r="I1972" i="1"/>
  <c r="I1964" i="1"/>
  <c r="I1966" i="1"/>
  <c r="I1959" i="1"/>
  <c r="I1705" i="1"/>
  <c r="I1702" i="1"/>
  <c r="I1698" i="1"/>
  <c r="I1700" i="1"/>
  <c r="I1727" i="1"/>
  <c r="I1722" i="1"/>
  <c r="I1720" i="1"/>
  <c r="I1714" i="1"/>
  <c r="I1709" i="1"/>
  <c r="I1450" i="1"/>
  <c r="I1448" i="1"/>
  <c r="I1438" i="1"/>
  <c r="I1439" i="1"/>
  <c r="I1472" i="1"/>
  <c r="I1468" i="1"/>
  <c r="I1464" i="1"/>
  <c r="I1457" i="1"/>
  <c r="I1461" i="1"/>
  <c r="I1452" i="1"/>
  <c r="I1199" i="1"/>
  <c r="I1189" i="1"/>
  <c r="I1192" i="1"/>
  <c r="I1197" i="1"/>
  <c r="I1220" i="1"/>
  <c r="I1214" i="1"/>
  <c r="I1207" i="1"/>
  <c r="I1213" i="1"/>
  <c r="I1206" i="1"/>
  <c r="I946" i="1"/>
  <c r="I939" i="1"/>
  <c r="I934" i="1"/>
  <c r="I936" i="1"/>
  <c r="I967" i="1"/>
  <c r="I963" i="1"/>
  <c r="I955" i="1"/>
  <c r="I957" i="1"/>
  <c r="I950" i="1"/>
  <c r="I691" i="1"/>
  <c r="I683" i="1"/>
  <c r="I680" i="1"/>
  <c r="I684" i="1"/>
  <c r="I708" i="1"/>
  <c r="I704" i="1"/>
  <c r="I700" i="1"/>
  <c r="I698" i="1"/>
  <c r="I692" i="1"/>
  <c r="I425" i="1"/>
  <c r="I415" i="1"/>
  <c r="I423" i="1"/>
  <c r="I449" i="1"/>
  <c r="I445" i="1"/>
  <c r="I439" i="1"/>
  <c r="I435" i="1"/>
  <c r="I438" i="1"/>
  <c r="I429" i="1"/>
  <c r="I169" i="1"/>
  <c r="I159" i="1"/>
  <c r="I167" i="1"/>
  <c r="I192" i="1"/>
  <c r="I188" i="1"/>
  <c r="I183" i="1"/>
  <c r="I180" i="1"/>
  <c r="I181" i="1"/>
  <c r="I3004" i="1"/>
  <c r="I2998" i="1"/>
  <c r="I2987" i="1"/>
  <c r="I2999" i="1"/>
  <c r="I2992" i="1"/>
  <c r="I3010" i="1"/>
  <c r="I3014" i="1"/>
  <c r="I3006" i="1"/>
  <c r="I2981" i="1"/>
  <c r="I2983" i="1"/>
  <c r="I2740" i="1"/>
  <c r="I2744" i="1"/>
  <c r="I2733" i="1"/>
  <c r="I2751" i="1"/>
  <c r="I2760" i="1"/>
  <c r="I2731" i="1"/>
  <c r="I2734" i="1"/>
  <c r="I2727" i="1"/>
  <c r="I2753" i="1"/>
  <c r="I2745" i="1"/>
  <c r="I2498" i="1"/>
  <c r="I2487" i="1"/>
  <c r="I2500" i="1"/>
  <c r="I2492" i="1"/>
  <c r="I2509" i="1"/>
  <c r="I2513" i="1"/>
  <c r="I2505" i="1"/>
  <c r="I2481" i="1"/>
  <c r="I2483" i="1"/>
  <c r="I2231" i="1"/>
  <c r="I2244" i="1"/>
  <c r="I2229" i="1"/>
  <c r="I2258" i="1"/>
  <c r="I2234" i="1"/>
  <c r="I2253" i="1"/>
  <c r="I2227" i="1"/>
  <c r="I2251" i="1"/>
  <c r="I2235" i="1"/>
  <c r="I1988" i="1"/>
  <c r="I2003" i="1"/>
  <c r="I2008" i="1"/>
  <c r="I1980" i="1"/>
  <c r="I1986" i="1"/>
  <c r="I2011" i="1"/>
  <c r="I2013" i="1"/>
  <c r="I1999" i="1"/>
  <c r="I1997" i="1"/>
  <c r="I1991" i="1"/>
  <c r="I1756" i="1"/>
  <c r="I1763" i="1"/>
  <c r="I1747" i="1"/>
  <c r="I1732" i="1"/>
  <c r="I1771" i="1"/>
  <c r="I1769" i="1"/>
  <c r="I1755" i="1"/>
  <c r="I1751" i="1"/>
  <c r="I1742" i="1"/>
  <c r="I1737" i="1"/>
  <c r="I1739" i="1"/>
  <c r="I1504" i="1"/>
  <c r="I1507" i="1"/>
  <c r="I1506" i="1"/>
  <c r="I1473" i="1"/>
  <c r="I1476" i="1"/>
  <c r="I1512" i="1"/>
  <c r="I1514" i="1"/>
  <c r="I1496" i="1"/>
  <c r="I1498" i="1"/>
  <c r="I1492" i="1"/>
  <c r="I1491" i="1"/>
  <c r="I1482" i="1"/>
  <c r="I1254" i="1"/>
  <c r="I1229" i="1"/>
  <c r="I1235" i="1"/>
  <c r="I1226" i="1"/>
  <c r="I1267" i="1"/>
  <c r="I1265" i="1"/>
  <c r="I1250" i="1"/>
  <c r="I1252" i="1"/>
  <c r="I1247" i="1"/>
  <c r="I1246" i="1"/>
  <c r="I1237" i="1"/>
  <c r="I1002" i="1"/>
  <c r="I995" i="1"/>
  <c r="I979" i="1"/>
  <c r="I976" i="1"/>
  <c r="I971" i="1"/>
  <c r="I1008" i="1"/>
  <c r="I1015" i="1"/>
  <c r="I998" i="1"/>
  <c r="I1000" i="1"/>
  <c r="I993" i="1"/>
  <c r="I992" i="1"/>
  <c r="I983" i="1"/>
  <c r="I751" i="1"/>
  <c r="I738" i="1"/>
  <c r="I714" i="1"/>
  <c r="I717" i="1"/>
  <c r="I713" i="1"/>
  <c r="I758" i="1"/>
  <c r="I762" i="1"/>
  <c r="I745" i="1"/>
  <c r="I747" i="1"/>
  <c r="I743" i="1"/>
  <c r="I731" i="1"/>
  <c r="I726" i="1"/>
  <c r="I728" i="1"/>
  <c r="I725" i="1"/>
  <c r="I500" i="1"/>
  <c r="I476" i="1"/>
  <c r="I458" i="1"/>
  <c r="I454" i="1"/>
  <c r="I452" i="1"/>
  <c r="I503" i="1"/>
  <c r="I506" i="1"/>
  <c r="I494" i="1"/>
  <c r="I481" i="1"/>
  <c r="I488" i="1"/>
  <c r="I482" i="1"/>
  <c r="I470" i="1"/>
  <c r="I466" i="1"/>
  <c r="I477" i="1"/>
  <c r="I462" i="1"/>
  <c r="I201" i="1"/>
  <c r="I254" i="1"/>
  <c r="I228" i="1"/>
  <c r="I2765" i="1"/>
  <c r="I1775" i="1"/>
  <c r="I510" i="1"/>
  <c r="I2952" i="1"/>
  <c r="I2708" i="1"/>
  <c r="I2712" i="1"/>
  <c r="I2464" i="1"/>
  <c r="I2469" i="1"/>
  <c r="I2222" i="1"/>
  <c r="I2210" i="1"/>
  <c r="I1945" i="1"/>
  <c r="I246" i="1"/>
  <c r="I226" i="1"/>
  <c r="I198" i="1"/>
  <c r="I255" i="1"/>
  <c r="I238" i="1"/>
  <c r="I231" i="1"/>
  <c r="I217" i="1"/>
  <c r="I3016" i="1"/>
  <c r="I2263" i="1"/>
  <c r="I1773" i="1"/>
  <c r="I1019" i="1"/>
  <c r="I245" i="1"/>
  <c r="I247" i="1"/>
  <c r="I225" i="1"/>
  <c r="I202" i="1"/>
  <c r="I199" i="1"/>
  <c r="I193" i="1"/>
  <c r="I256" i="1"/>
  <c r="I252" i="1"/>
  <c r="I241" i="1"/>
  <c r="I237" i="1"/>
  <c r="I232" i="1"/>
  <c r="I229" i="1"/>
  <c r="I211" i="1"/>
  <c r="I213" i="1"/>
  <c r="I223" i="1"/>
  <c r="I209" i="1"/>
  <c r="I3015" i="1"/>
  <c r="I2516" i="1"/>
  <c r="I2262" i="1"/>
  <c r="I2018" i="1"/>
  <c r="I1521" i="1"/>
  <c r="I1269" i="1"/>
  <c r="I1018" i="1"/>
  <c r="I511" i="1"/>
  <c r="I258" i="1"/>
  <c r="I2958" i="1"/>
  <c r="I2951" i="1"/>
  <c r="I2955" i="1"/>
  <c r="I2964" i="1"/>
  <c r="I2974" i="1"/>
  <c r="I2946" i="1"/>
  <c r="I2966" i="1"/>
  <c r="I2709" i="1"/>
  <c r="I2722" i="1"/>
  <c r="I2706" i="1"/>
  <c r="I2698" i="1"/>
  <c r="I2705" i="1"/>
  <c r="I2710" i="1"/>
  <c r="I2721" i="1"/>
  <c r="I2718" i="1"/>
  <c r="I2457" i="1"/>
  <c r="I2450" i="1"/>
  <c r="I2454" i="1"/>
  <c r="I2463" i="1"/>
  <c r="I2474" i="1"/>
  <c r="I2461" i="1"/>
  <c r="I2470" i="1"/>
  <c r="I2467" i="1"/>
  <c r="I2200" i="1"/>
  <c r="I2204" i="1"/>
  <c r="I2199" i="1"/>
  <c r="I2218" i="1"/>
  <c r="I2198" i="1"/>
  <c r="I2214" i="1"/>
  <c r="I1946" i="1"/>
  <c r="I1955" i="1"/>
  <c r="I1952" i="1"/>
  <c r="I1942" i="1"/>
  <c r="I1950" i="1"/>
  <c r="I1975" i="1"/>
  <c r="I1969" i="1"/>
  <c r="I1962" i="1"/>
  <c r="I1968" i="1"/>
  <c r="I1961" i="1"/>
  <c r="I1706" i="1"/>
  <c r="I1696" i="1"/>
  <c r="I1691" i="1"/>
  <c r="I1697" i="1"/>
  <c r="I1726" i="1"/>
  <c r="I1721" i="1"/>
  <c r="I1713" i="1"/>
  <c r="I1715" i="1"/>
  <c r="I1708" i="1"/>
  <c r="I1440" i="1"/>
  <c r="I1447" i="1"/>
  <c r="I1443" i="1"/>
  <c r="I1445" i="1"/>
  <c r="I1471" i="1"/>
  <c r="I1467" i="1"/>
  <c r="I1465" i="1"/>
  <c r="I1459" i="1"/>
  <c r="I1454" i="1"/>
  <c r="I1201" i="1"/>
  <c r="I1198" i="1"/>
  <c r="I1187" i="1"/>
  <c r="I1196" i="1"/>
  <c r="I1223" i="1"/>
  <c r="I1219" i="1"/>
  <c r="I1215" i="1"/>
  <c r="I1208" i="1"/>
  <c r="I1212" i="1"/>
  <c r="I1203" i="1"/>
  <c r="I945" i="1"/>
  <c r="I935" i="1"/>
  <c r="I938" i="1"/>
  <c r="I943" i="1"/>
  <c r="I966" i="1"/>
  <c r="I960" i="1"/>
  <c r="I953" i="1"/>
  <c r="I959" i="1"/>
  <c r="I952" i="1"/>
  <c r="I689" i="1"/>
  <c r="I682" i="1"/>
  <c r="I677" i="1"/>
  <c r="I679" i="1"/>
  <c r="I707" i="1"/>
  <c r="I703" i="1"/>
  <c r="I701" i="1"/>
  <c r="I697" i="1"/>
  <c r="I427" i="1"/>
  <c r="I424" i="1"/>
  <c r="I418" i="1"/>
  <c r="I422" i="1"/>
  <c r="I448" i="1"/>
  <c r="I444" i="1"/>
  <c r="I440" i="1"/>
  <c r="I436" i="1"/>
  <c r="I437" i="1"/>
  <c r="I171" i="1"/>
  <c r="I168" i="1"/>
  <c r="I162" i="1"/>
  <c r="I166" i="1"/>
  <c r="I191" i="1"/>
  <c r="I187" i="1"/>
  <c r="I184" i="1"/>
  <c r="I176" i="1"/>
  <c r="I175" i="1"/>
  <c r="I3001" i="1"/>
  <c r="I2997" i="1"/>
  <c r="I2979" i="1"/>
  <c r="I2994" i="1"/>
  <c r="I3013" i="1"/>
  <c r="I2980" i="1"/>
  <c r="I3009" i="1"/>
  <c r="I2976" i="1"/>
  <c r="I3007" i="1"/>
  <c r="I2977" i="1"/>
  <c r="I2749" i="1"/>
  <c r="I2742" i="1"/>
  <c r="I2752" i="1"/>
  <c r="I2738" i="1"/>
  <c r="I2759" i="1"/>
  <c r="I2737" i="1"/>
  <c r="I2756" i="1"/>
  <c r="I2739" i="1"/>
  <c r="I2735" i="1"/>
  <c r="I2491" i="1"/>
  <c r="I2496" i="1"/>
  <c r="I2479" i="1"/>
  <c r="I2495" i="1"/>
  <c r="I2512" i="1"/>
  <c r="I2480" i="1"/>
  <c r="I2508" i="1"/>
  <c r="I2476" i="1"/>
  <c r="I2506" i="1"/>
  <c r="I2477" i="1"/>
  <c r="I2236" i="1"/>
  <c r="I2247" i="1"/>
  <c r="I2225" i="1"/>
  <c r="I2256" i="1"/>
  <c r="I2240" i="1"/>
  <c r="I2237" i="1"/>
  <c r="I2230" i="1"/>
  <c r="I2249" i="1"/>
  <c r="I2228" i="1"/>
  <c r="I1994" i="1"/>
  <c r="I2001" i="1"/>
  <c r="I2006" i="1"/>
  <c r="I1979" i="1"/>
  <c r="I1981" i="1"/>
  <c r="I2010" i="1"/>
  <c r="I2012" i="1"/>
  <c r="I1990" i="1"/>
  <c r="I1995" i="1"/>
  <c r="I1987" i="1"/>
  <c r="I1754" i="1"/>
  <c r="I1759" i="1"/>
  <c r="I1733" i="1"/>
  <c r="I1731" i="1"/>
  <c r="I1772" i="1"/>
  <c r="I1770" i="1"/>
  <c r="I1753" i="1"/>
  <c r="I1748" i="1"/>
  <c r="I1743" i="1"/>
  <c r="I1741" i="1"/>
  <c r="I1735" i="1"/>
  <c r="I1502" i="1"/>
  <c r="I1509" i="1"/>
  <c r="I1493" i="1"/>
  <c r="I1478" i="1"/>
  <c r="I1475" i="1"/>
  <c r="I1511" i="1"/>
  <c r="I1513" i="1"/>
  <c r="I1495" i="1"/>
  <c r="I1484" i="1"/>
  <c r="I1490" i="1"/>
  <c r="I1486" i="1"/>
  <c r="I1259" i="1"/>
  <c r="I1257" i="1"/>
  <c r="I1228" i="1"/>
  <c r="I1231" i="1"/>
  <c r="I1227" i="1"/>
  <c r="I1261" i="1"/>
  <c r="I1263" i="1"/>
  <c r="I1249" i="1"/>
  <c r="I1239" i="1"/>
  <c r="I1245" i="1"/>
  <c r="I1241" i="1"/>
  <c r="I1007" i="1"/>
  <c r="I1005" i="1"/>
  <c r="I980" i="1"/>
  <c r="I978" i="1"/>
  <c r="I970" i="1"/>
  <c r="I1016" i="1"/>
  <c r="I1014" i="1"/>
  <c r="I1012" i="1"/>
  <c r="I997" i="1"/>
  <c r="I985" i="1"/>
  <c r="I991" i="1"/>
  <c r="I987" i="1"/>
  <c r="I756" i="1"/>
  <c r="I754" i="1"/>
  <c r="I739" i="1"/>
  <c r="I719" i="1"/>
  <c r="I716" i="1"/>
  <c r="I711" i="1"/>
  <c r="I757" i="1"/>
  <c r="I764" i="1"/>
  <c r="I750" i="1"/>
  <c r="I746" i="1"/>
  <c r="I740" i="1"/>
  <c r="I732" i="1"/>
  <c r="I730" i="1"/>
  <c r="I737" i="1"/>
  <c r="I722" i="1"/>
  <c r="I496" i="1"/>
  <c r="I479" i="1"/>
  <c r="I461" i="1"/>
  <c r="I460" i="1"/>
  <c r="I453" i="1"/>
  <c r="I502" i="1"/>
  <c r="I505" i="1"/>
  <c r="I493" i="1"/>
  <c r="I489" i="1"/>
  <c r="I484" i="1"/>
  <c r="I475" i="1"/>
  <c r="I471" i="1"/>
  <c r="I468" i="1"/>
  <c r="I464" i="1"/>
  <c r="I249" i="1"/>
  <c r="H2783" i="1"/>
  <c r="H2781" i="1"/>
  <c r="H2793" i="1"/>
  <c r="H2794" i="1"/>
  <c r="H2792" i="1"/>
  <c r="H2796" i="1"/>
  <c r="H2787" i="1"/>
  <c r="H2791" i="1"/>
  <c r="H2795" i="1"/>
  <c r="H2789" i="1"/>
  <c r="H2767" i="1"/>
  <c r="H2770" i="1"/>
  <c r="H2776" i="1"/>
  <c r="H2768" i="1"/>
  <c r="H2777" i="1"/>
  <c r="H2771" i="1"/>
  <c r="H2779" i="1"/>
  <c r="H2784" i="1"/>
  <c r="H2769" i="1"/>
  <c r="H2790" i="1"/>
  <c r="H2772" i="1"/>
  <c r="H2774" i="1"/>
  <c r="H2780" i="1"/>
  <c r="H2785" i="1"/>
  <c r="H2782" i="1"/>
  <c r="H2766" i="1"/>
  <c r="H2773" i="1"/>
  <c r="H2788" i="1"/>
  <c r="H2775" i="1"/>
  <c r="H2778" i="1"/>
  <c r="H2786" i="1"/>
  <c r="H2534" i="1"/>
  <c r="H2532" i="1"/>
  <c r="H2543" i="1"/>
  <c r="H2544" i="1"/>
  <c r="H2542" i="1"/>
  <c r="H2546" i="1"/>
  <c r="H2537" i="1"/>
  <c r="H2541" i="1"/>
  <c r="H2545" i="1"/>
  <c r="H2539" i="1"/>
  <c r="H2518" i="1"/>
  <c r="H2521" i="1"/>
  <c r="H2527" i="1"/>
  <c r="H2519" i="1"/>
  <c r="H2528" i="1"/>
  <c r="H2522" i="1"/>
  <c r="H2530" i="1"/>
  <c r="H2535" i="1"/>
  <c r="H2520" i="1"/>
  <c r="H2540" i="1"/>
  <c r="H2523" i="1"/>
  <c r="H2525" i="1"/>
  <c r="H2531" i="1"/>
  <c r="H2536" i="1"/>
  <c r="H2533" i="1"/>
  <c r="H2517" i="1"/>
  <c r="H2524" i="1"/>
  <c r="H2538" i="1"/>
  <c r="H2526" i="1"/>
  <c r="H2529" i="1"/>
  <c r="H2281" i="1"/>
  <c r="H2279" i="1"/>
  <c r="H2291" i="1"/>
  <c r="H2292" i="1"/>
  <c r="H2289" i="1"/>
  <c r="H2294" i="1"/>
  <c r="H2284" i="1"/>
  <c r="H2288" i="1"/>
  <c r="H2293" i="1"/>
  <c r="H2286" i="1"/>
  <c r="H2265" i="1"/>
  <c r="H2268" i="1"/>
  <c r="H2274" i="1"/>
  <c r="H2266" i="1"/>
  <c r="H2275" i="1"/>
  <c r="H2269" i="1"/>
  <c r="H2277" i="1"/>
  <c r="H2290" i="1"/>
  <c r="H2282" i="1"/>
  <c r="H2267" i="1"/>
  <c r="H2287" i="1"/>
  <c r="H2270" i="1"/>
  <c r="H2272" i="1"/>
  <c r="H2278" i="1"/>
  <c r="H2283" i="1"/>
  <c r="H2280" i="1"/>
  <c r="H2264" i="1"/>
  <c r="H2271" i="1"/>
  <c r="H2285" i="1"/>
  <c r="H2273" i="1"/>
  <c r="H2276" i="1"/>
  <c r="H1796" i="1"/>
  <c r="H2038" i="1"/>
  <c r="H2036" i="1"/>
  <c r="H2048" i="1"/>
  <c r="H2049" i="1"/>
  <c r="H2046" i="1"/>
  <c r="H2051" i="1"/>
  <c r="H2041" i="1"/>
  <c r="H2045" i="1"/>
  <c r="H2050" i="1"/>
  <c r="H2043" i="1"/>
  <c r="H2022" i="1"/>
  <c r="H2025" i="1"/>
  <c r="H2031" i="1"/>
  <c r="H2023" i="1"/>
  <c r="H2032" i="1"/>
  <c r="H2026" i="1"/>
  <c r="H2034" i="1"/>
  <c r="H2047" i="1"/>
  <c r="H2039" i="1"/>
  <c r="H2024" i="1"/>
  <c r="H2044" i="1"/>
  <c r="H2027" i="1"/>
  <c r="H2029" i="1"/>
  <c r="H2035" i="1"/>
  <c r="H2040" i="1"/>
  <c r="H2037" i="1"/>
  <c r="H2021" i="1"/>
  <c r="H2028" i="1"/>
  <c r="H2042" i="1"/>
  <c r="H2030" i="1"/>
  <c r="H2033" i="1"/>
  <c r="H1794" i="1"/>
  <c r="H1792" i="1"/>
  <c r="H1791" i="1"/>
  <c r="H1789" i="1"/>
  <c r="H1793" i="1"/>
  <c r="H1790" i="1"/>
  <c r="H1802" i="1"/>
  <c r="H1803" i="1"/>
  <c r="H1800" i="1"/>
  <c r="H1805" i="1"/>
  <c r="H1795" i="1"/>
  <c r="H1799" i="1"/>
  <c r="H1804" i="1"/>
  <c r="H1797" i="1"/>
  <c r="H1801" i="1"/>
  <c r="H1798" i="1"/>
  <c r="H1777" i="1"/>
  <c r="H1780" i="1"/>
  <c r="H1785" i="1"/>
  <c r="H1778" i="1"/>
  <c r="H1786" i="1"/>
  <c r="H1781" i="1"/>
  <c r="H1787" i="1"/>
  <c r="H1784" i="1"/>
  <c r="H1788" i="1"/>
  <c r="H1779" i="1"/>
  <c r="H1782" i="1"/>
  <c r="H1776" i="1"/>
  <c r="H1783" i="1"/>
  <c r="H1540" i="1"/>
  <c r="H1538" i="1"/>
  <c r="H1541" i="1"/>
  <c r="H1537" i="1"/>
  <c r="H1535" i="1"/>
  <c r="H1539" i="1"/>
  <c r="H1536" i="1"/>
  <c r="H1549" i="1"/>
  <c r="H1550" i="1"/>
  <c r="H1547" i="1"/>
  <c r="H1552" i="1"/>
  <c r="H1542" i="1"/>
  <c r="H1546" i="1"/>
  <c r="H1551" i="1"/>
  <c r="H1544" i="1"/>
  <c r="H1548" i="1"/>
  <c r="H1545" i="1"/>
  <c r="H1523" i="1"/>
  <c r="H1526" i="1"/>
  <c r="H1531" i="1"/>
  <c r="H1524" i="1"/>
  <c r="H1532" i="1"/>
  <c r="H1527" i="1"/>
  <c r="H1533" i="1"/>
  <c r="H1530" i="1"/>
  <c r="H1534" i="1"/>
  <c r="H1525" i="1"/>
  <c r="H1528" i="1"/>
  <c r="H1522" i="1"/>
  <c r="H1529" i="1"/>
  <c r="H1543" i="1"/>
  <c r="H1288" i="1"/>
  <c r="H1286" i="1"/>
  <c r="H1289" i="1"/>
  <c r="H1285" i="1"/>
  <c r="H1283" i="1"/>
  <c r="H1287" i="1"/>
  <c r="H1284" i="1"/>
  <c r="H1296" i="1"/>
  <c r="H1297" i="1"/>
  <c r="H1294" i="1"/>
  <c r="H1299" i="1"/>
  <c r="H1290" i="1"/>
  <c r="H1293" i="1"/>
  <c r="H1298" i="1"/>
  <c r="H1291" i="1"/>
  <c r="H1295" i="1"/>
  <c r="H1292" i="1"/>
  <c r="H1271" i="1"/>
  <c r="H1277" i="1"/>
  <c r="H1274" i="1"/>
  <c r="H1279" i="1"/>
  <c r="H1272" i="1"/>
  <c r="H1280" i="1"/>
  <c r="H1275" i="1"/>
  <c r="H1281" i="1"/>
  <c r="H1278" i="1"/>
  <c r="H1282" i="1"/>
  <c r="H1273" i="1"/>
  <c r="H1276" i="1"/>
  <c r="H1037" i="1"/>
  <c r="H1035" i="1"/>
  <c r="H1038" i="1"/>
  <c r="H1034" i="1"/>
  <c r="H1033" i="1"/>
  <c r="H1036" i="1"/>
  <c r="H1045" i="1"/>
  <c r="H1046" i="1"/>
  <c r="H1043" i="1"/>
  <c r="H1048" i="1"/>
  <c r="H1039" i="1"/>
  <c r="H1042" i="1"/>
  <c r="H1047" i="1"/>
  <c r="H1040" i="1"/>
  <c r="H1044" i="1"/>
  <c r="H1041" i="1"/>
  <c r="H1021" i="1"/>
  <c r="H1027" i="1"/>
  <c r="H1024" i="1"/>
  <c r="H1029" i="1"/>
  <c r="H1022" i="1"/>
  <c r="H1030" i="1"/>
  <c r="H1025" i="1"/>
  <c r="H1031" i="1"/>
  <c r="H1023" i="1"/>
  <c r="H1026" i="1"/>
  <c r="H783" i="1"/>
  <c r="H781" i="1"/>
  <c r="H784" i="1"/>
  <c r="H780" i="1"/>
  <c r="H779" i="1"/>
  <c r="H782" i="1"/>
  <c r="H790" i="1"/>
  <c r="H791" i="1"/>
  <c r="H788" i="1"/>
  <c r="H793" i="1"/>
  <c r="H785" i="1"/>
  <c r="H787" i="1"/>
  <c r="H792" i="1"/>
  <c r="H786" i="1"/>
  <c r="H789" i="1"/>
  <c r="H770" i="1"/>
  <c r="H775" i="1"/>
  <c r="H773" i="1"/>
  <c r="H776" i="1"/>
  <c r="H771" i="1"/>
  <c r="H777" i="1"/>
  <c r="H774" i="1"/>
  <c r="H778" i="1"/>
  <c r="H772" i="1"/>
  <c r="H523" i="1"/>
  <c r="H521" i="1"/>
  <c r="H524" i="1"/>
  <c r="H522" i="1"/>
  <c r="H520" i="1"/>
  <c r="H528" i="1"/>
  <c r="H533" i="1"/>
  <c r="H531" i="1"/>
  <c r="H532" i="1"/>
  <c r="H529" i="1"/>
  <c r="H535" i="1"/>
  <c r="H525" i="1"/>
  <c r="H527" i="1"/>
  <c r="H534" i="1"/>
  <c r="H526" i="1"/>
  <c r="H530" i="1"/>
  <c r="H512" i="1"/>
  <c r="H516" i="1"/>
  <c r="H514" i="1"/>
  <c r="H517" i="1"/>
  <c r="H513" i="1"/>
  <c r="H518" i="1"/>
  <c r="H515" i="1"/>
  <c r="H519" i="1"/>
  <c r="H271" i="1"/>
  <c r="H269" i="1"/>
  <c r="H272" i="1"/>
  <c r="H270" i="1"/>
  <c r="H268" i="1"/>
  <c r="H276" i="1"/>
  <c r="H281" i="1"/>
  <c r="H279" i="1"/>
  <c r="H280" i="1"/>
  <c r="H277" i="1"/>
  <c r="H283" i="1"/>
  <c r="H273" i="1"/>
  <c r="H275" i="1"/>
  <c r="H282" i="1"/>
  <c r="H274" i="1"/>
  <c r="H278" i="1"/>
  <c r="H260" i="1"/>
  <c r="H264" i="1"/>
  <c r="H262" i="1"/>
  <c r="H265" i="1"/>
  <c r="H261" i="1"/>
  <c r="H266" i="1"/>
  <c r="H263" i="1"/>
  <c r="H267" i="1"/>
  <c r="H14" i="1"/>
  <c r="H12" i="1"/>
  <c r="H15" i="1"/>
  <c r="H13" i="1"/>
  <c r="H11" i="1"/>
  <c r="H17" i="1"/>
  <c r="H20" i="1"/>
  <c r="H25" i="1"/>
  <c r="H23" i="1"/>
  <c r="H24" i="1"/>
  <c r="H21" i="1"/>
  <c r="H27" i="1"/>
  <c r="H16" i="1"/>
  <c r="H19" i="1"/>
  <c r="H26" i="1"/>
  <c r="H18" i="1"/>
  <c r="H22" i="1"/>
  <c r="H3" i="1"/>
  <c r="H7" i="1"/>
  <c r="H5" i="1"/>
  <c r="H8" i="1"/>
  <c r="H4" i="1"/>
  <c r="H9" i="1"/>
  <c r="H6" i="1"/>
  <c r="H10" i="1"/>
  <c r="H2803" i="1"/>
  <c r="H2798" i="1"/>
  <c r="H2808" i="1"/>
  <c r="H2809" i="1"/>
  <c r="H2797" i="1"/>
  <c r="H2807" i="1"/>
  <c r="H2810" i="1"/>
  <c r="H2799" i="1"/>
  <c r="H2801" i="1"/>
  <c r="H2805" i="1"/>
  <c r="H2811" i="1"/>
  <c r="H2806" i="1"/>
  <c r="H2800" i="1"/>
  <c r="H2802" i="1"/>
  <c r="H2804" i="1"/>
  <c r="H2553" i="1"/>
  <c r="H2548" i="1"/>
  <c r="H2557" i="1"/>
  <c r="H2558" i="1"/>
  <c r="H2547" i="1"/>
  <c r="H2556" i="1"/>
  <c r="H2559" i="1"/>
  <c r="H2549" i="1"/>
  <c r="H2551" i="1"/>
  <c r="H2554" i="1"/>
  <c r="H2560" i="1"/>
  <c r="H2555" i="1"/>
  <c r="H2550" i="1"/>
  <c r="H2552" i="1"/>
  <c r="H2301" i="1"/>
  <c r="H2302" i="1"/>
  <c r="H2296" i="1"/>
  <c r="H2306" i="1"/>
  <c r="H2307" i="1"/>
  <c r="H2295" i="1"/>
  <c r="H2305" i="1"/>
  <c r="H2308" i="1"/>
  <c r="H2297" i="1"/>
  <c r="H2300" i="1"/>
  <c r="H2303" i="1"/>
  <c r="H2309" i="1"/>
  <c r="H2304" i="1"/>
  <c r="H2298" i="1"/>
  <c r="H2299" i="1"/>
  <c r="H2060" i="1"/>
  <c r="H2053" i="1"/>
  <c r="H2065" i="1"/>
  <c r="H2066" i="1"/>
  <c r="H2052" i="1"/>
  <c r="H2056" i="1"/>
  <c r="H2064" i="1"/>
  <c r="H2067" i="1"/>
  <c r="H2054" i="1"/>
  <c r="H2058" i="1"/>
  <c r="H2062" i="1"/>
  <c r="H2068" i="1"/>
  <c r="H2063" i="1"/>
  <c r="H2055" i="1"/>
  <c r="H2057" i="1"/>
  <c r="H2059" i="1"/>
  <c r="H2061" i="1"/>
  <c r="H1811" i="1"/>
  <c r="H1815" i="1"/>
  <c r="H1807" i="1"/>
  <c r="H1808" i="1"/>
  <c r="H1813" i="1"/>
  <c r="H1812" i="1"/>
  <c r="H1806" i="1"/>
  <c r="H1810" i="1"/>
  <c r="H1809" i="1"/>
  <c r="H1821" i="1"/>
  <c r="H1822" i="1"/>
  <c r="H1820" i="1"/>
  <c r="H1823" i="1"/>
  <c r="H1818" i="1"/>
  <c r="H1824" i="1"/>
  <c r="H1819" i="1"/>
  <c r="H1814" i="1"/>
  <c r="H1816" i="1"/>
  <c r="H1817" i="1"/>
  <c r="H1558" i="1"/>
  <c r="H1562" i="1"/>
  <c r="H1554" i="1"/>
  <c r="H1555" i="1"/>
  <c r="H1560" i="1"/>
  <c r="H1559" i="1"/>
  <c r="H1553" i="1"/>
  <c r="H1557" i="1"/>
  <c r="H1556" i="1"/>
  <c r="H1563" i="1"/>
  <c r="H1569" i="1"/>
  <c r="H1570" i="1"/>
  <c r="H1568" i="1"/>
  <c r="H1571" i="1"/>
  <c r="H1566" i="1"/>
  <c r="H1572" i="1"/>
  <c r="H1567" i="1"/>
  <c r="H1561" i="1"/>
  <c r="H1564" i="1"/>
  <c r="H1565" i="1"/>
  <c r="H1303" i="1"/>
  <c r="H1306" i="1"/>
  <c r="H1309" i="1"/>
  <c r="H1301" i="1"/>
  <c r="H1302" i="1"/>
  <c r="H1308" i="1"/>
  <c r="H1307" i="1"/>
  <c r="H1300" i="1"/>
  <c r="H1305" i="1"/>
  <c r="H1304" i="1"/>
  <c r="H1310" i="1"/>
  <c r="H1315" i="1"/>
  <c r="H1316" i="1"/>
  <c r="H1314" i="1"/>
  <c r="H1317" i="1"/>
  <c r="H1312" i="1"/>
  <c r="H1318" i="1"/>
  <c r="H1313" i="1"/>
  <c r="H1311" i="1"/>
  <c r="H1052" i="1"/>
  <c r="H1055" i="1"/>
  <c r="H1058" i="1"/>
  <c r="H1050" i="1"/>
  <c r="H1051" i="1"/>
  <c r="H1057" i="1"/>
  <c r="H1056" i="1"/>
  <c r="H1049" i="1"/>
  <c r="H1054" i="1"/>
  <c r="H1053" i="1"/>
  <c r="H1061" i="1"/>
  <c r="H1059" i="1"/>
  <c r="H1060" i="1"/>
  <c r="H1065" i="1"/>
  <c r="H1066" i="1"/>
  <c r="H1064" i="1"/>
  <c r="H1067" i="1"/>
  <c r="H1062" i="1"/>
  <c r="H1068" i="1"/>
  <c r="H1063" i="1"/>
  <c r="H797" i="1"/>
  <c r="H798" i="1"/>
  <c r="H801" i="1"/>
  <c r="H804" i="1"/>
  <c r="H795" i="1"/>
  <c r="H796" i="1"/>
  <c r="H803" i="1"/>
  <c r="H802" i="1"/>
  <c r="H794" i="1"/>
  <c r="H800" i="1"/>
  <c r="H799" i="1"/>
  <c r="H807" i="1"/>
  <c r="H805" i="1"/>
  <c r="H806" i="1"/>
  <c r="H811" i="1"/>
  <c r="H812" i="1"/>
  <c r="H810" i="1"/>
  <c r="H813" i="1"/>
  <c r="H808" i="1"/>
  <c r="H814" i="1"/>
  <c r="H809" i="1"/>
  <c r="H543" i="1"/>
  <c r="H544" i="1"/>
  <c r="H552" i="1"/>
  <c r="H555" i="1"/>
  <c r="H538" i="1"/>
  <c r="H539" i="1"/>
  <c r="H554" i="1"/>
  <c r="H553" i="1"/>
  <c r="H536" i="1"/>
  <c r="H550" i="1"/>
  <c r="H547" i="1"/>
  <c r="H549" i="1"/>
  <c r="H540" i="1"/>
  <c r="H541" i="1"/>
  <c r="H546" i="1"/>
  <c r="H548" i="1"/>
  <c r="H545" i="1"/>
  <c r="H551" i="1"/>
  <c r="H537" i="1"/>
  <c r="H556" i="1"/>
  <c r="H542" i="1"/>
  <c r="H298" i="1"/>
  <c r="H297" i="1"/>
  <c r="H296" i="1"/>
  <c r="H287" i="1"/>
  <c r="H288" i="1"/>
  <c r="H290" i="1"/>
  <c r="H293" i="1"/>
  <c r="H285" i="1"/>
  <c r="H286" i="1"/>
  <c r="H292" i="1"/>
  <c r="H291" i="1"/>
  <c r="H284" i="1"/>
  <c r="H289" i="1"/>
  <c r="H295" i="1"/>
  <c r="H294" i="1"/>
  <c r="H301" i="1"/>
  <c r="H302" i="1"/>
  <c r="H300" i="1"/>
  <c r="H303" i="1"/>
  <c r="H299" i="1"/>
  <c r="H304" i="1"/>
  <c r="H41" i="1"/>
  <c r="H40" i="1"/>
  <c r="H31" i="1"/>
  <c r="H32" i="1"/>
  <c r="H34" i="1"/>
  <c r="H37" i="1"/>
  <c r="H29" i="1"/>
  <c r="H30" i="1"/>
  <c r="H36" i="1"/>
  <c r="H35" i="1"/>
  <c r="H28" i="1"/>
  <c r="H33" i="1"/>
  <c r="H39" i="1"/>
  <c r="H38" i="1"/>
  <c r="H45" i="1"/>
  <c r="H46" i="1"/>
  <c r="H44" i="1"/>
  <c r="H47" i="1"/>
  <c r="H43" i="1"/>
  <c r="H48" i="1"/>
  <c r="H42" i="1"/>
  <c r="I34" i="1" l="1"/>
  <c r="I295" i="1"/>
  <c r="I537" i="1"/>
  <c r="I552" i="1"/>
  <c r="I802" i="1"/>
  <c r="I1063" i="1"/>
  <c r="I1059" i="1"/>
  <c r="I1050" i="1"/>
  <c r="I1317" i="1"/>
  <c r="I1307" i="1"/>
  <c r="I1564" i="1"/>
  <c r="I1569" i="1"/>
  <c r="I1554" i="1"/>
  <c r="I1818" i="1"/>
  <c r="I1812" i="1"/>
  <c r="I2057" i="1"/>
  <c r="I2064" i="1"/>
  <c r="I2298" i="1"/>
  <c r="I2295" i="1"/>
  <c r="I2555" i="1"/>
  <c r="I2558" i="1"/>
  <c r="I2811" i="1"/>
  <c r="I2808" i="1"/>
  <c r="I5" i="1"/>
  <c r="I27" i="1"/>
  <c r="I13" i="1"/>
  <c r="I265" i="1"/>
  <c r="I273" i="1"/>
  <c r="I270" i="1"/>
  <c r="I517" i="1"/>
  <c r="I525" i="1"/>
  <c r="I522" i="1"/>
  <c r="I771" i="1"/>
  <c r="I787" i="1"/>
  <c r="I780" i="1"/>
  <c r="I1030" i="1"/>
  <c r="I1040" i="1"/>
  <c r="I1036" i="1"/>
  <c r="I1282" i="1"/>
  <c r="I1277" i="1"/>
  <c r="I1299" i="1"/>
  <c r="I1289" i="1"/>
  <c r="I1534" i="1"/>
  <c r="I1523" i="1"/>
  <c r="I1547" i="1"/>
  <c r="I1538" i="1"/>
  <c r="I1787" i="1"/>
  <c r="I1801" i="1"/>
  <c r="I1802" i="1"/>
  <c r="I2030" i="1"/>
  <c r="I2027" i="1"/>
  <c r="I2023" i="1"/>
  <c r="I2051" i="1"/>
  <c r="I2273" i="1"/>
  <c r="I2270" i="1"/>
  <c r="I2266" i="1"/>
  <c r="I2294" i="1"/>
  <c r="I2538" i="1"/>
  <c r="I2540" i="1"/>
  <c r="I2521" i="1"/>
  <c r="I2544" i="1"/>
  <c r="I2773" i="1"/>
  <c r="I2769" i="1"/>
  <c r="I2767" i="1"/>
  <c r="I2793" i="1"/>
  <c r="I48" i="1"/>
  <c r="I46" i="1"/>
  <c r="I33" i="1"/>
  <c r="I30" i="1"/>
  <c r="I32" i="1"/>
  <c r="I304" i="1"/>
  <c r="I302" i="1"/>
  <c r="I289" i="1"/>
  <c r="I286" i="1"/>
  <c r="I288" i="1"/>
  <c r="I298" i="1"/>
  <c r="I551" i="1"/>
  <c r="I541" i="1"/>
  <c r="I550" i="1"/>
  <c r="I539" i="1"/>
  <c r="I544" i="1"/>
  <c r="I808" i="1"/>
  <c r="I811" i="1"/>
  <c r="I799" i="1"/>
  <c r="I803" i="1"/>
  <c r="I801" i="1"/>
  <c r="I1068" i="1"/>
  <c r="I1066" i="1"/>
  <c r="I1061" i="1"/>
  <c r="I1056" i="1"/>
  <c r="I1058" i="1"/>
  <c r="I1313" i="1"/>
  <c r="I1314" i="1"/>
  <c r="I1304" i="1"/>
  <c r="I1308" i="1"/>
  <c r="I1306" i="1"/>
  <c r="I1561" i="1"/>
  <c r="I1571" i="1"/>
  <c r="I1563" i="1"/>
  <c r="I1559" i="1"/>
  <c r="I1562" i="1"/>
  <c r="I1814" i="1"/>
  <c r="I1823" i="1"/>
  <c r="I1809" i="1"/>
  <c r="I1813" i="1"/>
  <c r="I1811" i="1"/>
  <c r="I2055" i="1"/>
  <c r="I2058" i="1"/>
  <c r="I2056" i="1"/>
  <c r="I2053" i="1"/>
  <c r="I2304" i="1"/>
  <c r="I2297" i="1"/>
  <c r="I2307" i="1"/>
  <c r="I2301" i="1"/>
  <c r="I2560" i="1"/>
  <c r="I2559" i="1"/>
  <c r="I2557" i="1"/>
  <c r="I2802" i="1"/>
  <c r="I2805" i="1"/>
  <c r="I2807" i="1"/>
  <c r="I2798" i="1"/>
  <c r="I9" i="1"/>
  <c r="I7" i="1"/>
  <c r="I26" i="1"/>
  <c r="I21" i="1"/>
  <c r="I20" i="1"/>
  <c r="I15" i="1"/>
  <c r="I263" i="1"/>
  <c r="I262" i="1"/>
  <c r="I274" i="1"/>
  <c r="I283" i="1"/>
  <c r="I281" i="1"/>
  <c r="I272" i="1"/>
  <c r="I515" i="1"/>
  <c r="I514" i="1"/>
  <c r="I526" i="1"/>
  <c r="I535" i="1"/>
  <c r="I533" i="1"/>
  <c r="I524" i="1"/>
  <c r="I778" i="1"/>
  <c r="I776" i="1"/>
  <c r="I789" i="1"/>
  <c r="I785" i="1"/>
  <c r="I790" i="1"/>
  <c r="I784" i="1"/>
  <c r="I1023" i="1"/>
  <c r="I1022" i="1"/>
  <c r="I1021" i="1"/>
  <c r="I1047" i="1"/>
  <c r="I1043" i="1"/>
  <c r="I1033" i="1"/>
  <c r="I1037" i="1"/>
  <c r="I1278" i="1"/>
  <c r="I1272" i="1"/>
  <c r="I1271" i="1"/>
  <c r="I1298" i="1"/>
  <c r="I1294" i="1"/>
  <c r="I1287" i="1"/>
  <c r="I1286" i="1"/>
  <c r="I1522" i="1"/>
  <c r="I1530" i="1"/>
  <c r="I1524" i="1"/>
  <c r="I1545" i="1"/>
  <c r="I1546" i="1"/>
  <c r="I1550" i="1"/>
  <c r="I1535" i="1"/>
  <c r="I1540" i="1"/>
  <c r="I1779" i="1"/>
  <c r="I1781" i="1"/>
  <c r="I1780" i="1"/>
  <c r="I1797" i="1"/>
  <c r="I1805" i="1"/>
  <c r="I1790" i="1"/>
  <c r="I1792" i="1"/>
  <c r="I2042" i="1"/>
  <c r="I2040" i="1"/>
  <c r="I2044" i="1"/>
  <c r="I2034" i="1"/>
  <c r="I2031" i="1"/>
  <c r="I2050" i="1"/>
  <c r="I2046" i="1"/>
  <c r="I2038" i="1"/>
  <c r="I2285" i="1"/>
  <c r="I2283" i="1"/>
  <c r="I2287" i="1"/>
  <c r="I2277" i="1"/>
  <c r="I2274" i="1"/>
  <c r="I2293" i="1"/>
  <c r="I2289" i="1"/>
  <c r="I2281" i="1"/>
  <c r="I2524" i="1"/>
  <c r="I2531" i="1"/>
  <c r="I2520" i="1"/>
  <c r="I2528" i="1"/>
  <c r="I2518" i="1"/>
  <c r="I2537" i="1"/>
  <c r="I2543" i="1"/>
  <c r="I2778" i="1"/>
  <c r="I2766" i="1"/>
  <c r="I2774" i="1"/>
  <c r="I2784" i="1"/>
  <c r="I2768" i="1"/>
  <c r="I2789" i="1"/>
  <c r="I2796" i="1"/>
  <c r="I2781" i="1"/>
  <c r="I39" i="1"/>
  <c r="I41" i="1"/>
  <c r="I290" i="1"/>
  <c r="I547" i="1"/>
  <c r="I812" i="1"/>
  <c r="I45" i="1"/>
  <c r="I28" i="1"/>
  <c r="I31" i="1"/>
  <c r="I284" i="1"/>
  <c r="I287" i="1"/>
  <c r="I542" i="1"/>
  <c r="I536" i="1"/>
  <c r="I543" i="1"/>
  <c r="I806" i="1"/>
  <c r="I796" i="1"/>
  <c r="I1062" i="1"/>
  <c r="I1053" i="1"/>
  <c r="I1057" i="1"/>
  <c r="I1318" i="1"/>
  <c r="I1305" i="1"/>
  <c r="I1567" i="1"/>
  <c r="I1556" i="1"/>
  <c r="I1558" i="1"/>
  <c r="I1820" i="1"/>
  <c r="I1808" i="1"/>
  <c r="I2063" i="1"/>
  <c r="I2052" i="1"/>
  <c r="I2309" i="1"/>
  <c r="I2306" i="1"/>
  <c r="I2554" i="1"/>
  <c r="I2548" i="1"/>
  <c r="I2801" i="1"/>
  <c r="I2803" i="1"/>
  <c r="I3" i="1"/>
  <c r="I24" i="1"/>
  <c r="I12" i="1"/>
  <c r="I264" i="1"/>
  <c r="I277" i="1"/>
  <c r="I518" i="1"/>
  <c r="I534" i="1"/>
  <c r="I528" i="1"/>
  <c r="I774" i="1"/>
  <c r="I786" i="1"/>
  <c r="I782" i="1"/>
  <c r="I1031" i="1"/>
  <c r="I1041" i="1"/>
  <c r="I1046" i="1"/>
  <c r="I1276" i="1"/>
  <c r="I1279" i="1"/>
  <c r="I1293" i="1"/>
  <c r="I1283" i="1"/>
  <c r="I1528" i="1"/>
  <c r="I1531" i="1"/>
  <c r="I1542" i="1"/>
  <c r="I1537" i="1"/>
  <c r="I1788" i="1"/>
  <c r="I1777" i="1"/>
  <c r="I1800" i="1"/>
  <c r="I1794" i="1"/>
  <c r="I2035" i="1"/>
  <c r="I2026" i="1"/>
  <c r="I2045" i="1"/>
  <c r="I1796" i="1"/>
  <c r="I2278" i="1"/>
  <c r="I2269" i="1"/>
  <c r="I2292" i="1"/>
  <c r="I2517" i="1"/>
  <c r="I2535" i="1"/>
  <c r="I2539" i="1"/>
  <c r="I2532" i="1"/>
  <c r="I2782" i="1"/>
  <c r="I2772" i="1"/>
  <c r="I2776" i="1"/>
  <c r="I2783" i="1"/>
  <c r="I44" i="1"/>
  <c r="I300" i="1"/>
  <c r="I297" i="1"/>
  <c r="I554" i="1"/>
  <c r="I807" i="1"/>
  <c r="I43" i="1"/>
  <c r="I29" i="1"/>
  <c r="I299" i="1"/>
  <c r="I301" i="1"/>
  <c r="I285" i="1"/>
  <c r="I545" i="1"/>
  <c r="I540" i="1"/>
  <c r="I538" i="1"/>
  <c r="I813" i="1"/>
  <c r="I800" i="1"/>
  <c r="I798" i="1"/>
  <c r="I1065" i="1"/>
  <c r="I1055" i="1"/>
  <c r="I1316" i="1"/>
  <c r="I1302" i="1"/>
  <c r="I1303" i="1"/>
  <c r="I1568" i="1"/>
  <c r="I1560" i="1"/>
  <c r="I1819" i="1"/>
  <c r="I1810" i="1"/>
  <c r="I2061" i="1"/>
  <c r="I2054" i="1"/>
  <c r="I2060" i="1"/>
  <c r="I2308" i="1"/>
  <c r="I2552" i="1"/>
  <c r="I2556" i="1"/>
  <c r="I2800" i="1"/>
  <c r="I2797" i="1"/>
  <c r="I4" i="1"/>
  <c r="I19" i="1"/>
  <c r="I17" i="1"/>
  <c r="I266" i="1"/>
  <c r="I282" i="1"/>
  <c r="I276" i="1"/>
  <c r="I269" i="1"/>
  <c r="I516" i="1"/>
  <c r="I529" i="1"/>
  <c r="I521" i="1"/>
  <c r="I773" i="1"/>
  <c r="I793" i="1"/>
  <c r="I781" i="1"/>
  <c r="I1029" i="1"/>
  <c r="I1042" i="1"/>
  <c r="I1034" i="1"/>
  <c r="I1281" i="1"/>
  <c r="I1292" i="1"/>
  <c r="I1297" i="1"/>
  <c r="I1288" i="1"/>
  <c r="I1533" i="1"/>
  <c r="I1548" i="1"/>
  <c r="I1549" i="1"/>
  <c r="I1783" i="1"/>
  <c r="I1786" i="1"/>
  <c r="I1804" i="1"/>
  <c r="I1793" i="1"/>
  <c r="I2028" i="1"/>
  <c r="I2024" i="1"/>
  <c r="I2025" i="1"/>
  <c r="I2049" i="1"/>
  <c r="I2271" i="1"/>
  <c r="I2267" i="1"/>
  <c r="I2268" i="1"/>
  <c r="I2288" i="1"/>
  <c r="I2529" i="1"/>
  <c r="I2525" i="1"/>
  <c r="I2519" i="1"/>
  <c r="I2546" i="1"/>
  <c r="I2775" i="1"/>
  <c r="I2779" i="1"/>
  <c r="I2795" i="1"/>
  <c r="I2792" i="1"/>
  <c r="I47" i="1"/>
  <c r="I38" i="1"/>
  <c r="I35" i="1"/>
  <c r="I37" i="1"/>
  <c r="I40" i="1"/>
  <c r="I303" i="1"/>
  <c r="I294" i="1"/>
  <c r="I291" i="1"/>
  <c r="I293" i="1"/>
  <c r="I296" i="1"/>
  <c r="I556" i="1"/>
  <c r="I548" i="1"/>
  <c r="I549" i="1"/>
  <c r="I553" i="1"/>
  <c r="I555" i="1"/>
  <c r="I809" i="1"/>
  <c r="I810" i="1"/>
  <c r="I805" i="1"/>
  <c r="I794" i="1"/>
  <c r="I795" i="1"/>
  <c r="I797" i="1"/>
  <c r="I1067" i="1"/>
  <c r="I1060" i="1"/>
  <c r="I1054" i="1"/>
  <c r="I1051" i="1"/>
  <c r="I1052" i="1"/>
  <c r="I1312" i="1"/>
  <c r="I1315" i="1"/>
  <c r="I1300" i="1"/>
  <c r="I1301" i="1"/>
  <c r="I1565" i="1"/>
  <c r="I1572" i="1"/>
  <c r="I1570" i="1"/>
  <c r="I1557" i="1"/>
  <c r="I1555" i="1"/>
  <c r="I1817" i="1"/>
  <c r="I1824" i="1"/>
  <c r="I1822" i="1"/>
  <c r="I1806" i="1"/>
  <c r="I1807" i="1"/>
  <c r="I2059" i="1"/>
  <c r="I2068" i="1"/>
  <c r="I2067" i="1"/>
  <c r="I2066" i="1"/>
  <c r="I2299" i="1"/>
  <c r="I2303" i="1"/>
  <c r="I2305" i="1"/>
  <c r="I2296" i="1"/>
  <c r="I2550" i="1"/>
  <c r="I2551" i="1"/>
  <c r="I2547" i="1"/>
  <c r="I2553" i="1"/>
  <c r="I2806" i="1"/>
  <c r="I2799" i="1"/>
  <c r="I2809" i="1"/>
  <c r="I10" i="1"/>
  <c r="I8" i="1"/>
  <c r="I22" i="1"/>
  <c r="I16" i="1"/>
  <c r="I23" i="1"/>
  <c r="I11" i="1"/>
  <c r="I14" i="1"/>
  <c r="I261" i="1"/>
  <c r="I260" i="1"/>
  <c r="I275" i="1"/>
  <c r="I280" i="1"/>
  <c r="I268" i="1"/>
  <c r="I271" i="1"/>
  <c r="I513" i="1"/>
  <c r="I512" i="1"/>
  <c r="I527" i="1"/>
  <c r="I532" i="1"/>
  <c r="I520" i="1"/>
  <c r="I523" i="1"/>
  <c r="I777" i="1"/>
  <c r="I775" i="1"/>
  <c r="I792" i="1"/>
  <c r="I788" i="1"/>
  <c r="I779" i="1"/>
  <c r="I783" i="1"/>
  <c r="I1025" i="1"/>
  <c r="I1024" i="1"/>
  <c r="I1044" i="1"/>
  <c r="I1039" i="1"/>
  <c r="I1045" i="1"/>
  <c r="I1038" i="1"/>
  <c r="I1273" i="1"/>
  <c r="I1275" i="1"/>
  <c r="I1274" i="1"/>
  <c r="I1295" i="1"/>
  <c r="I1290" i="1"/>
  <c r="I1296" i="1"/>
  <c r="I1285" i="1"/>
  <c r="I1543" i="1"/>
  <c r="I1525" i="1"/>
  <c r="I1527" i="1"/>
  <c r="I1526" i="1"/>
  <c r="I1544" i="1"/>
  <c r="I1552" i="1"/>
  <c r="I1536" i="1"/>
  <c r="I1541" i="1"/>
  <c r="I1776" i="1"/>
  <c r="I1784" i="1"/>
  <c r="I1778" i="1"/>
  <c r="I1798" i="1"/>
  <c r="I1799" i="1"/>
  <c r="I1803" i="1"/>
  <c r="I1789" i="1"/>
  <c r="I2033" i="1"/>
  <c r="I2021" i="1"/>
  <c r="I2029" i="1"/>
  <c r="I2039" i="1"/>
  <c r="I2032" i="1"/>
  <c r="I2022" i="1"/>
  <c r="I2041" i="1"/>
  <c r="I2048" i="1"/>
  <c r="I2276" i="1"/>
  <c r="I2264" i="1"/>
  <c r="I2272" i="1"/>
  <c r="I2282" i="1"/>
  <c r="I2275" i="1"/>
  <c r="I2265" i="1"/>
  <c r="I2284" i="1"/>
  <c r="I2291" i="1"/>
  <c r="I2526" i="1"/>
  <c r="I2533" i="1"/>
  <c r="I2523" i="1"/>
  <c r="I2530" i="1"/>
  <c r="I2527" i="1"/>
  <c r="I2545" i="1"/>
  <c r="I2542" i="1"/>
  <c r="I2534" i="1"/>
  <c r="I2788" i="1"/>
  <c r="I2785" i="1"/>
  <c r="I2790" i="1"/>
  <c r="I2771" i="1"/>
  <c r="I2770" i="1"/>
  <c r="I2791" i="1"/>
  <c r="I2794" i="1"/>
  <c r="I42" i="1"/>
  <c r="I36" i="1"/>
  <c r="I292" i="1"/>
  <c r="I546" i="1"/>
  <c r="I814" i="1"/>
  <c r="I804" i="1"/>
  <c r="I1064" i="1"/>
  <c r="I1049" i="1"/>
  <c r="I1311" i="1"/>
  <c r="I1310" i="1"/>
  <c r="I1309" i="1"/>
  <c r="I1566" i="1"/>
  <c r="I1553" i="1"/>
  <c r="I1816" i="1"/>
  <c r="I1821" i="1"/>
  <c r="I1815" i="1"/>
  <c r="I2062" i="1"/>
  <c r="I2065" i="1"/>
  <c r="I2300" i="1"/>
  <c r="I2302" i="1"/>
  <c r="I2549" i="1"/>
  <c r="I2804" i="1"/>
  <c r="I2810" i="1"/>
  <c r="I6" i="1"/>
  <c r="I18" i="1"/>
  <c r="I25" i="1"/>
  <c r="I267" i="1"/>
  <c r="I278" i="1"/>
  <c r="I279" i="1"/>
  <c r="I519" i="1"/>
  <c r="I530" i="1"/>
  <c r="I531" i="1"/>
  <c r="I772" i="1"/>
  <c r="I770" i="1"/>
  <c r="I791" i="1"/>
  <c r="I1026" i="1"/>
  <c r="I1027" i="1"/>
  <c r="I1048" i="1"/>
  <c r="I1035" i="1"/>
  <c r="I1280" i="1"/>
  <c r="I1291" i="1"/>
  <c r="I1284" i="1"/>
  <c r="I1529" i="1"/>
  <c r="I1532" i="1"/>
  <c r="I1551" i="1"/>
  <c r="I1539" i="1"/>
  <c r="I1782" i="1"/>
  <c r="I1785" i="1"/>
  <c r="I1795" i="1"/>
  <c r="I1791" i="1"/>
  <c r="I2037" i="1"/>
  <c r="I2047" i="1"/>
  <c r="I2043" i="1"/>
  <c r="I2036" i="1"/>
  <c r="I2280" i="1"/>
  <c r="I2290" i="1"/>
  <c r="I2286" i="1"/>
  <c r="I2279" i="1"/>
  <c r="I2536" i="1"/>
  <c r="I2522" i="1"/>
  <c r="I2541" i="1"/>
  <c r="I2786" i="1"/>
  <c r="I2780" i="1"/>
  <c r="I2777" i="1"/>
  <c r="I2787" i="1"/>
</calcChain>
</file>

<file path=xl/sharedStrings.xml><?xml version="1.0" encoding="utf-8"?>
<sst xmlns="http://schemas.openxmlformats.org/spreadsheetml/2006/main" count="16855" uniqueCount="611">
  <si>
    <t>Data</t>
  </si>
  <si>
    <t>Bolsista</t>
  </si>
  <si>
    <t>Agência</t>
  </si>
  <si>
    <t>Modalidade</t>
  </si>
  <si>
    <t>Nível</t>
  </si>
  <si>
    <t>Curso</t>
  </si>
  <si>
    <t>Valor (R$)</t>
  </si>
  <si>
    <t>CEFET-MG</t>
  </si>
  <si>
    <t>PIBIC Jr</t>
  </si>
  <si>
    <t>Ensino Médio</t>
  </si>
  <si>
    <t>CNPq</t>
  </si>
  <si>
    <t>PIBIC</t>
  </si>
  <si>
    <t>Graduação</t>
  </si>
  <si>
    <t xml:space="preserve">Lorrane Prado Silva </t>
  </si>
  <si>
    <t>Mestrado</t>
  </si>
  <si>
    <t>PPGEL</t>
  </si>
  <si>
    <t xml:space="preserve">Pauliana Rufino de Almeida Lima Oliveira </t>
  </si>
  <si>
    <t>PPGMQ</t>
  </si>
  <si>
    <t xml:space="preserve">Sarah Gabriela Guimarães de Oliveira </t>
  </si>
  <si>
    <t>Igor Bradley de Oliveira Silva</t>
  </si>
  <si>
    <t>Marlos Elias Borges</t>
  </si>
  <si>
    <t>PPGEMIN</t>
  </si>
  <si>
    <t>Thiago de Sousa Goveia</t>
  </si>
  <si>
    <t>POSMAT</t>
  </si>
  <si>
    <t>Matheus de Alencar Lechtman</t>
  </si>
  <si>
    <t xml:space="preserve">Ingrid Amélia Dos Santos Matusinho </t>
  </si>
  <si>
    <t xml:space="preserve">Venilton Menezes Vieira Ferreira </t>
  </si>
  <si>
    <t>Maurício Duarte Almeida</t>
  </si>
  <si>
    <t>Carla Alessandra Silva</t>
  </si>
  <si>
    <t>PPGTPP</t>
  </si>
  <si>
    <t xml:space="preserve">Viviane Faria Morais Jotta </t>
  </si>
  <si>
    <t>Tiago Luiz Pinto</t>
  </si>
  <si>
    <t xml:space="preserve">João Victor Guimarães França </t>
  </si>
  <si>
    <t xml:space="preserve">Diuary Gonçalves </t>
  </si>
  <si>
    <t>Jéssica Maria Guimarães de Assis</t>
  </si>
  <si>
    <t xml:space="preserve">Laíza Alves Fonseca Barbosa </t>
  </si>
  <si>
    <t xml:space="preserve">Sávio Iury Faustino dos Santos </t>
  </si>
  <si>
    <t xml:space="preserve">Társsia Alves Ferreira </t>
  </si>
  <si>
    <t>Thiago Silva Araújo Faria</t>
  </si>
  <si>
    <t xml:space="preserve">Paulo Sérgio Brandão Júnior </t>
  </si>
  <si>
    <t>PPGEM</t>
  </si>
  <si>
    <t>Thais Francine Teodoro Pereira</t>
  </si>
  <si>
    <t>PPGET</t>
  </si>
  <si>
    <t>Alessandra Souza Fernandez Hernandez</t>
  </si>
  <si>
    <t>Luciana Aparecida Cunha Soares</t>
  </si>
  <si>
    <t>Yuri Tiradentes Murta</t>
  </si>
  <si>
    <t>Lucas Agostino Rezende</t>
  </si>
  <si>
    <t>Amanda Bomfim Moitinho</t>
  </si>
  <si>
    <t>Thiago Henrique Gonçalves Mello</t>
  </si>
  <si>
    <t>Adalgisa Kelly da Silva</t>
  </si>
  <si>
    <t>Carlos Eduardo de Oliveira Ramos</t>
  </si>
  <si>
    <t>Débora Ferreira Rios</t>
  </si>
  <si>
    <t>Mirian Rodrigues de Sousa</t>
  </si>
  <si>
    <t>Sérgio Eduardo de Almeida Lima</t>
  </si>
  <si>
    <t>Taciana de Almeida Gomes Marcelino</t>
  </si>
  <si>
    <t>Roberta de Bon Silva Mesquita</t>
  </si>
  <si>
    <t>POSLING</t>
  </si>
  <si>
    <t>Leonardo Jardim Borges</t>
  </si>
  <si>
    <t xml:space="preserve">Stephania Amaral Silva Belo </t>
  </si>
  <si>
    <t>Doutorado</t>
  </si>
  <si>
    <t>Bruna Fernandes Barros</t>
  </si>
  <si>
    <t>Jânia dos Santos Rosário</t>
  </si>
  <si>
    <t>Kele Cristina Ferreira Dantas</t>
  </si>
  <si>
    <t>Adriana Celia da Silva Bicalho (SRI)</t>
  </si>
  <si>
    <t xml:space="preserve">Ítalo Rocha Coura </t>
  </si>
  <si>
    <t xml:space="preserve">Mariana Erculano da Fonseca </t>
  </si>
  <si>
    <t>Cinara Magalhães Vieira</t>
  </si>
  <si>
    <t>Mônica Ferreira da Silva</t>
  </si>
  <si>
    <t xml:space="preserve">Alexandre Coelho Rodrigues Gomes </t>
  </si>
  <si>
    <t>Tiago Mendes de Souza</t>
  </si>
  <si>
    <t>Fabiane Carla Lopes</t>
  </si>
  <si>
    <t>Maurício Teixeira Mendes</t>
  </si>
  <si>
    <t>Samara Mirian Coutinho</t>
  </si>
  <si>
    <t>Guilherme Antônio Ribeiro de Souza</t>
  </si>
  <si>
    <t>PPGEC</t>
  </si>
  <si>
    <t xml:space="preserve">Camila Lacerda Gomes </t>
  </si>
  <si>
    <t>Marlon Nunez Gonzaga</t>
  </si>
  <si>
    <t>PPGMMC</t>
  </si>
  <si>
    <t xml:space="preserve">Otaviano Martins Monteiro </t>
  </si>
  <si>
    <t xml:space="preserve">Letícia Oliveira Silva </t>
  </si>
  <si>
    <t>Wellington Damaceno de Freitas</t>
  </si>
  <si>
    <t>Dandara Lorrayne do Nascimento</t>
  </si>
  <si>
    <t>João Luis Marques de Andrade</t>
  </si>
  <si>
    <t>Vanderci Fernandes Arruda</t>
  </si>
  <si>
    <t>Higor Alexandre Duarte Mascarenhas</t>
  </si>
  <si>
    <t>Anna Gabriela Rodrigues Cardoso</t>
  </si>
  <si>
    <t>Denise de Souza Assis</t>
  </si>
  <si>
    <t>Maressa Carneiro de Melo</t>
  </si>
  <si>
    <t>Carolina Nascimento Paschoal Badaró</t>
  </si>
  <si>
    <t>Mateus Esteves de Oliveira</t>
  </si>
  <si>
    <t>Helena Carvalhais Menezes</t>
  </si>
  <si>
    <t xml:space="preserve">Sabrina Ramos Gomes </t>
  </si>
  <si>
    <t>Isabela Domingues Coelho</t>
  </si>
  <si>
    <t>Cláudia Leão de Carvalho Costa</t>
  </si>
  <si>
    <t>João Lucas de Pinho Carvalho</t>
  </si>
  <si>
    <t>Jéssica Gomes de Oliveira</t>
  </si>
  <si>
    <t>Lucimara Moreira da Silva</t>
  </si>
  <si>
    <t>Sérgio Ribeiro Pereira</t>
  </si>
  <si>
    <t>Laisa do Rosário</t>
  </si>
  <si>
    <t xml:space="preserve">Danielle Stefane Gualberto Fernandes </t>
  </si>
  <si>
    <t>Alessandra Hypolita Valle Silva Lopes</t>
  </si>
  <si>
    <t>Lívia Mara Pimenta de Almeida Silva Leal</t>
  </si>
  <si>
    <t>Glender Brás de Medeiros</t>
  </si>
  <si>
    <t>Márcia Cristina Soares Bento</t>
  </si>
  <si>
    <t>Milca Alves da Silva</t>
  </si>
  <si>
    <t>Alessandra Angelita Carneiro Alves</t>
  </si>
  <si>
    <t>Lucas Arantes Lemos Oliveira</t>
  </si>
  <si>
    <t>CAPES</t>
  </si>
  <si>
    <t xml:space="preserve">Pablo Augusto dos Santos Rocha </t>
  </si>
  <si>
    <t>Pablo Vinicius Soares Damas</t>
  </si>
  <si>
    <t>Luiza Maria Moreira Vilar</t>
  </si>
  <si>
    <t xml:space="preserve">Juliana Sofia Fonseca Camargos </t>
  </si>
  <si>
    <t>Guilherme Von Randow Nascimento</t>
  </si>
  <si>
    <t>Jorge Henrique Franco Sacramento</t>
  </si>
  <si>
    <t>Isabela Cristina Silva Mesquita</t>
  </si>
  <si>
    <t xml:space="preserve">Catiane de Oliveira Rocha </t>
  </si>
  <si>
    <t xml:space="preserve">Rodrigo Ribeiro </t>
  </si>
  <si>
    <t>Reigiane Domingos Marcos Ribeiro</t>
  </si>
  <si>
    <t xml:space="preserve">Débora Carla Silva Mó </t>
  </si>
  <si>
    <t>Brenda Palhares dos Reis Vieira</t>
  </si>
  <si>
    <t xml:space="preserve">Marcílio Miguel Oliveira </t>
  </si>
  <si>
    <t xml:space="preserve">Rogério Porto Ribeiro </t>
  </si>
  <si>
    <t xml:space="preserve">Danilo de Araujo Nogueira </t>
  </si>
  <si>
    <t xml:space="preserve">Eduardo Antônio Pinto Dias </t>
  </si>
  <si>
    <t>Eduarda Araújo de Souza</t>
  </si>
  <si>
    <t>Ludimilla Oliveira dos Santos</t>
  </si>
  <si>
    <t>Diogo da Costa Rufatto</t>
  </si>
  <si>
    <t>Leila Cristina Arantes</t>
  </si>
  <si>
    <t>Tatiana Kelly Santos de Souza</t>
  </si>
  <si>
    <t>Ana Paula Oliveira de Abreu</t>
  </si>
  <si>
    <t>João Victor Santana Silva</t>
  </si>
  <si>
    <t xml:space="preserve">Amanda Legnani  </t>
  </si>
  <si>
    <t xml:space="preserve">Bárbara Alyne Barbaro Santos </t>
  </si>
  <si>
    <t xml:space="preserve">Nayara Tamires Alves Francisco </t>
  </si>
  <si>
    <t>Thomas Henrique Lopes Silva</t>
  </si>
  <si>
    <t>PPGA</t>
  </si>
  <si>
    <t>PPGAS</t>
  </si>
  <si>
    <t>PROFEPT</t>
  </si>
  <si>
    <t>Lyvia Renata Rodrigues</t>
  </si>
  <si>
    <t>Unidade</t>
  </si>
  <si>
    <t>Endereço</t>
  </si>
  <si>
    <t>Araxá</t>
  </si>
  <si>
    <t>Av. Ministro Olavo Drummond, 25, Bairro São Geraldo, Araxá/MG, CEP: 38.150-510</t>
  </si>
  <si>
    <t>Nova Suíça</t>
  </si>
  <si>
    <t>Nova Gameleira</t>
  </si>
  <si>
    <t>Gameleira</t>
  </si>
  <si>
    <t>Contagem</t>
  </si>
  <si>
    <t>Leopoldina</t>
  </si>
  <si>
    <t>Nepomuceno</t>
  </si>
  <si>
    <t>Curvelo</t>
  </si>
  <si>
    <t>Timóteo</t>
  </si>
  <si>
    <t>Varginha</t>
  </si>
  <si>
    <t>Rua Santa Rita, 900, Bairro Santa Rita, Curvelo/MG, CEP: 35.790-000</t>
  </si>
  <si>
    <t>Av. Doutor Antônio Chagas Diniz, 655, Bairro Cidade Industrial, Contagem/MG, CEP: 32.210-160</t>
  </si>
  <si>
    <t>Rua Álvares de Azevedo, 400, Bairro Bela Vista, Divinópolis/MG, CEP: 35.503-822</t>
  </si>
  <si>
    <t>Rua José Peres, 558, Centro, Leopoldina/MG, CEP: 36.700-000</t>
  </si>
  <si>
    <t>Av. Monsenhor Luiz de Gonzaga, 103, Centro, Nepomuceno/MG, CEP: 37.250-000</t>
  </si>
  <si>
    <t>Rua 19 de Novembro, 121, Centro Norte, Timóteo/MG, CEP: 35.180-008</t>
  </si>
  <si>
    <t>Av. dos Imigrantes, 1.000, Bairro Vargem, Varginha/MG, CEP: 37.022-560</t>
  </si>
  <si>
    <t>Divinópolis</t>
  </si>
  <si>
    <t>Av. Pres. Antônio Carlos, 6627 - Pampulha, Belo Horizonte - MG, 31270-901</t>
  </si>
  <si>
    <t>PROFMAT</t>
  </si>
  <si>
    <t>Av. Amazonas, 5.253, Bairro Nova Suíça, Belo Horizonte/MG, CEP: 30.421-169</t>
  </si>
  <si>
    <t>Av. Amazonas, 5.855, Bairro Gameleira, Belo Horizonte/MG, CEP: 30.510-000</t>
  </si>
  <si>
    <t>Av. Amazonas, 7675, Bairro Nova Gameleira, Belo Horizonte/MG</t>
  </si>
  <si>
    <t>Av. Trab. São Carlense, 400 - Parque Arnold Schimidt, São Carlos - SP, 13566-590</t>
  </si>
  <si>
    <t>Externo (UFMG)</t>
  </si>
  <si>
    <t>Externo (USP São Carlos)</t>
  </si>
  <si>
    <t>Externo (UFOP)</t>
  </si>
  <si>
    <t>Gabriel Luiz Maia Nascimento</t>
  </si>
  <si>
    <t>Ticiane Flávia Martins da Cruz</t>
  </si>
  <si>
    <t>Rua Professor Paulo Magalhães Gomes, 122 - Bauxita, Ouro Preto - MG, 35400-000</t>
  </si>
  <si>
    <t>Giselle Paranhos de Andrade</t>
  </si>
  <si>
    <t xml:space="preserve">Elisama de Araújo Silva Oliveira </t>
  </si>
  <si>
    <t>Carla Liliane Guedes Fonseca</t>
  </si>
  <si>
    <t>Flávia Campos Silva</t>
  </si>
  <si>
    <t>Gbènoukpo Gérard Nouatin</t>
  </si>
  <si>
    <t>Nara Bretas Lage</t>
  </si>
  <si>
    <t>Adriana Celia da Silva Bicalho / SRI</t>
  </si>
  <si>
    <t>Ludmilla Ameno Ribeiro</t>
  </si>
  <si>
    <t xml:space="preserve">Laisa do Rosário </t>
  </si>
  <si>
    <t>Elayne Marques Silva</t>
  </si>
  <si>
    <t>Letícia Santana Gomes</t>
  </si>
  <si>
    <t>Ludmila Moura Moreira Mendes</t>
  </si>
  <si>
    <t>Vitor Alencar Nunes</t>
  </si>
  <si>
    <t>Tathiana Rodrigues Caetano</t>
  </si>
  <si>
    <t>Elvys Dias Reis</t>
  </si>
  <si>
    <t>Fernando Garcia Diniz Campos Ferreira</t>
  </si>
  <si>
    <t>Josenildo Silva de Lima    </t>
  </si>
  <si>
    <t>Solange conceição de Oliveira</t>
  </si>
  <si>
    <t>Lorena Poliana Silva Lopes</t>
  </si>
  <si>
    <t xml:space="preserve">Maressa Carneiro de Melo / CAPES </t>
  </si>
  <si>
    <t>Alexsandre Gustavo da Silva Carvalho</t>
  </si>
  <si>
    <t>Luciana Pereira de Avelar</t>
  </si>
  <si>
    <t>Thaís Silva Alves</t>
  </si>
  <si>
    <t>Thaís Ligieri Zagnoli Cunha</t>
  </si>
  <si>
    <t>Júlia Cordeiro Vieira</t>
  </si>
  <si>
    <t>Leo Maia do Amaral</t>
  </si>
  <si>
    <t xml:space="preserve">Thiago Eustáquio Ferreira </t>
  </si>
  <si>
    <t>Hélder Gasparino Mattos Filho</t>
  </si>
  <si>
    <t>Adriana Margaret da Silva Viana</t>
  </si>
  <si>
    <t xml:space="preserve">Ítalo Henrique da Cunha </t>
  </si>
  <si>
    <t xml:space="preserve">Diego Rodrigues Rocha </t>
  </si>
  <si>
    <t>André Ricardo Calciolari</t>
  </si>
  <si>
    <t>Gabriela Brenda de Lima Ribeiro</t>
  </si>
  <si>
    <t>Laura Borges Costa</t>
  </si>
  <si>
    <t>João Antônio da Silva Neto</t>
  </si>
  <si>
    <t>Marina Martins</t>
  </si>
  <si>
    <t>Maria Eugênia Ferreira Campos </t>
  </si>
  <si>
    <t>Maria Virgínia da Cunha </t>
  </si>
  <si>
    <t>Adriele Mercia Alves Santos</t>
  </si>
  <si>
    <t xml:space="preserve">Keren Ingrid Amorim </t>
  </si>
  <si>
    <t xml:space="preserve">Luiza Nathalia de Carvalho </t>
  </si>
  <si>
    <t>Tatiana Mara Pinto Santiago</t>
  </si>
  <si>
    <t>Thiago Eduardo Freitas Bicalho</t>
  </si>
  <si>
    <t xml:space="preserve">Verilucy Cristine Pinheiro Brito </t>
  </si>
  <si>
    <t>Cleyde Soares Rocha / SRI</t>
  </si>
  <si>
    <t>Mariana de Aguilar Santos</t>
  </si>
  <si>
    <t>Priscila de Almeida Silva</t>
  </si>
  <si>
    <t>Ingrid Daiane Resende</t>
  </si>
  <si>
    <t>Raquel Ianine Lima de Souza</t>
  </si>
  <si>
    <t>Fernanda Maria de Paula Miranda</t>
  </si>
  <si>
    <t>Rafaela Cristina Abuid Magalhães</t>
  </si>
  <si>
    <t xml:space="preserve">Vanessa Cristina Moraes Teixeira </t>
  </si>
  <si>
    <t>Ludimila Oliveira dos Santos</t>
  </si>
  <si>
    <t>Elhadji Cheikh Talibouya Ba </t>
  </si>
  <si>
    <t>Pâmella Fernandes Figueiredo</t>
  </si>
  <si>
    <t>Brenda Ghiane Pena Santos</t>
  </si>
  <si>
    <t>Gabriela de Assis Veloso</t>
  </si>
  <si>
    <t>Livia Barcelos de Oliveira</t>
  </si>
  <si>
    <t xml:space="preserve">Mércia Silva Dias </t>
  </si>
  <si>
    <t>Renan Bueno Wojciechowski</t>
  </si>
  <si>
    <t xml:space="preserve">Lucas Luiz Dias </t>
  </si>
  <si>
    <t>Marcos Antônio Fernandes</t>
  </si>
  <si>
    <t xml:space="preserve">Augusto Veiga de Souza </t>
  </si>
  <si>
    <t xml:space="preserve">Gabriela Magalhães Maia </t>
  </si>
  <si>
    <t>Maira Lopes Silva do Couto</t>
  </si>
  <si>
    <t xml:space="preserve">Jefferson Samuel Santos </t>
  </si>
  <si>
    <t xml:space="preserve">Gabriel Silveira de Novaes </t>
  </si>
  <si>
    <t xml:space="preserve">Júlia Cordeiro Vieira </t>
  </si>
  <si>
    <t xml:space="preserve">Bárbara Alyne Barbaro Barbaro Santos </t>
  </si>
  <si>
    <t>Cleyde Soares Rocha (SRI)</t>
  </si>
  <si>
    <t>Adrielle Ketllenn Fernandes de Alvarenga</t>
  </si>
  <si>
    <t>Juliana Faúla Magalhães Gonçalves</t>
  </si>
  <si>
    <t>Felipe Mendes de Carvalho</t>
  </si>
  <si>
    <t>Kelly Valério Souza</t>
  </si>
  <si>
    <t>Matheus Vinícius Souza Mattos</t>
  </si>
  <si>
    <t>Karina Aparecida Vilaça</t>
  </si>
  <si>
    <t>Isabella Caroline Vieira Machado</t>
  </si>
  <si>
    <t xml:space="preserve">Kesley Antonio Santos </t>
  </si>
  <si>
    <t>Matheus de Andrade Duarte</t>
  </si>
  <si>
    <t>Fábio Morais de Andrade</t>
  </si>
  <si>
    <t xml:space="preserve">Diogo Souza de Figueiredo </t>
  </si>
  <si>
    <t xml:space="preserve"> Pamela Vicente Martins </t>
  </si>
  <si>
    <t xml:space="preserve"> Poliana Vicente Martins </t>
  </si>
  <si>
    <t xml:space="preserve">Franciele Aparecida Plotásio Duarte </t>
  </si>
  <si>
    <t>Miriã Alexandre de Paula</t>
  </si>
  <si>
    <t xml:space="preserve">Renata Alves Pires </t>
  </si>
  <si>
    <t>Juliana Caixeta de Melo</t>
  </si>
  <si>
    <t xml:space="preserve">Isabela Mendonça de Carvalho Monteiro </t>
  </si>
  <si>
    <t xml:space="preserve">Gustavo Henrique Sousa Assis  </t>
  </si>
  <si>
    <t>Luiza dos Santos Silveira</t>
  </si>
  <si>
    <t xml:space="preserve">Amanda Silveira Alcântara </t>
  </si>
  <si>
    <t xml:space="preserve">Isabella Nayara Pinto </t>
  </si>
  <si>
    <t xml:space="preserve">Marianne Diniz Pinho </t>
  </si>
  <si>
    <t xml:space="preserve">Pamela Vicente Martins </t>
  </si>
  <si>
    <t xml:space="preserve">Poliana Vicente Martins </t>
  </si>
  <si>
    <t xml:space="preserve">Letícia Madureira Moreira </t>
  </si>
  <si>
    <t xml:space="preserve">Ludmilla Ferreira Costa </t>
  </si>
  <si>
    <t xml:space="preserve">Márcia Ferreira da Silveira  </t>
  </si>
  <si>
    <t>Total Geral</t>
  </si>
  <si>
    <t>Ana Eduarda Lino da Silva</t>
  </si>
  <si>
    <t>Bruno Patto Graciano Natal</t>
  </si>
  <si>
    <t>Ediwaldo Junio de Souza</t>
  </si>
  <si>
    <t>Gabriel Henrique Soares de Faria</t>
  </si>
  <si>
    <t>Hadler Henrique Tempesta</t>
  </si>
  <si>
    <t>Hugo Samuel Victor Santos</t>
  </si>
  <si>
    <t>Tainá Rabelo de Azevedo</t>
  </si>
  <si>
    <t>Alexander Rodrigues Silva</t>
  </si>
  <si>
    <t>Alexandra Marcilia Ana Evangelista</t>
  </si>
  <si>
    <t>Alvaro Lucio Costa Amorim</t>
  </si>
  <si>
    <t>Amanda Ozava Fernandes</t>
  </si>
  <si>
    <t>Amyr do Nascimento Viegas</t>
  </si>
  <si>
    <t>Ana Maria Mendes de Brito</t>
  </si>
  <si>
    <t>André Oliveira Martins</t>
  </si>
  <si>
    <t>Camila de Oliveira Lima Guimarães Rocha</t>
  </si>
  <si>
    <t>Carolina Zulle Vitorino</t>
  </si>
  <si>
    <t>Daniele Marques Ferreira</t>
  </si>
  <si>
    <t>Danilo Rocha Campanha</t>
  </si>
  <si>
    <t>Gabriel Alves Faria</t>
  </si>
  <si>
    <t>Helio Moise Rodrigues Viana</t>
  </si>
  <si>
    <t>Jhonatan Vieira dos Santos</t>
  </si>
  <si>
    <t>Joao Victor Francisco de Barros</t>
  </si>
  <si>
    <t>José Francisco Nunes Fonseca</t>
  </si>
  <si>
    <t>José Leandro Soares</t>
  </si>
  <si>
    <t>Julia Ferraz Araujo</t>
  </si>
  <si>
    <t>Larissa Fernanda Menezes Alves Vieira</t>
  </si>
  <si>
    <t>Maria Luiza César Drummond</t>
  </si>
  <si>
    <t>Maria Vitória dos Santos Fernandes</t>
  </si>
  <si>
    <t>Mariana Cristina Silva Diniz</t>
  </si>
  <si>
    <t>Mariana Rezende de Carvalho</t>
  </si>
  <si>
    <t>Matheus Arantes Netto Tunes</t>
  </si>
  <si>
    <t>Murillo Henrique Ferreira</t>
  </si>
  <si>
    <t>Otávio Henrique de Barros</t>
  </si>
  <si>
    <t>Rayton Matheus de Oliveira Olimpio</t>
  </si>
  <si>
    <t>Rebeca Ribeiro de Oliveira</t>
  </si>
  <si>
    <t>Ryan Rodrigues Rios Neves</t>
  </si>
  <si>
    <t>Thaís Cristina de Oliveira Dias</t>
  </si>
  <si>
    <t>Vitor Baraky Fagundes</t>
  </si>
  <si>
    <t>Vítor Mendes Alípio</t>
  </si>
  <si>
    <t>Vitória Daniele de Souza Mendes</t>
  </si>
  <si>
    <t>Vitória Nascimento Nery da Cruz</t>
  </si>
  <si>
    <t>Wesley Luiz da Silva</t>
  </si>
  <si>
    <t>Yasmin Goncalves Souza Rezende</t>
  </si>
  <si>
    <t xml:space="preserve">Marcelle Badaró Silva </t>
  </si>
  <si>
    <t>Thais Batista Silva</t>
  </si>
  <si>
    <t>Marcelo Ferreira Ricoy de Moro</t>
  </si>
  <si>
    <t>Andre Guilherme Martins Costa</t>
  </si>
  <si>
    <t>Beatriz dos Santos Cardoso</t>
  </si>
  <si>
    <t>Brian Gabriel Silva Assis</t>
  </si>
  <si>
    <t>Bruna Araújo Diniz</t>
  </si>
  <si>
    <t>Cesar Lana Faria</t>
  </si>
  <si>
    <t>Eva Tereza Oliveira Fernandes</t>
  </si>
  <si>
    <t>Gabriel de Lima Dias</t>
  </si>
  <si>
    <t>Gabriel Mesquita Pereira</t>
  </si>
  <si>
    <t>Gabriel Oliveira Pimentel</t>
  </si>
  <si>
    <t>Gabriel Siqueira Silva</t>
  </si>
  <si>
    <t>Gabriela Silveira Dominici</t>
  </si>
  <si>
    <t>Guilherme Lima Rezende de Oliveira</t>
  </si>
  <si>
    <t>Gustavo Rodrigues Barcelos</t>
  </si>
  <si>
    <t>Humberto Motta da Cunha</t>
  </si>
  <si>
    <t>Isabelly de Souza Freitas</t>
  </si>
  <si>
    <t>Isaque Sharon Silva Carvalho</t>
  </si>
  <si>
    <t>Jefferson Lorentz Barbosa</t>
  </si>
  <si>
    <t>João Victor de Sousa Araújo</t>
  </si>
  <si>
    <t>Lucas de Souza Silva</t>
  </si>
  <si>
    <t>Marcella Uxa Jacob Werneck Rocha</t>
  </si>
  <si>
    <t>Maria Eduarda Neri de Castro Silva</t>
  </si>
  <si>
    <t>Pedro Henrique Rodrigues Pereira</t>
  </si>
  <si>
    <t>Pedro Henrique Viegas Guimarães</t>
  </si>
  <si>
    <t>Thiago Vitor Soares Alves</t>
  </si>
  <si>
    <t>Tomaz Alves dos Santos Lima</t>
  </si>
  <si>
    <t>Victor Alves Morais</t>
  </si>
  <si>
    <t>Victor Samuel Levindo Mont Mor</t>
  </si>
  <si>
    <t>Wylton Leone Franca</t>
  </si>
  <si>
    <t>Yuri Ferreira Fonseca</t>
  </si>
  <si>
    <t>Erich Francisco Rosa</t>
  </si>
  <si>
    <t>Jean Paulo Gomes de Oliveira</t>
  </si>
  <si>
    <t>Lucas Rangel Moura</t>
  </si>
  <si>
    <t>Luciano Tôrres Barbosa</t>
  </si>
  <si>
    <t>Luis Fernando de Miranda Aquino</t>
  </si>
  <si>
    <t>Sarah de Assis Rodrigues</t>
  </si>
  <si>
    <t>Tulio Fernandes Rocha</t>
  </si>
  <si>
    <t>Victor Otavio Rodrigues Pessoa de Oliveira</t>
  </si>
  <si>
    <t>Vinícius Leite da Silva</t>
  </si>
  <si>
    <t>Mateus Gonçalves Soares</t>
  </si>
  <si>
    <t>Matheus Monteiro Huebra Perdigão</t>
  </si>
  <si>
    <t>Otávio dos Santos Amaral</t>
  </si>
  <si>
    <t>Guilherme Augusto de Oliveira</t>
  </si>
  <si>
    <t>Gabriela Chaves de Souza</t>
  </si>
  <si>
    <t>César Augusto Coelho Cosme</t>
  </si>
  <si>
    <t>Samuel Silva Jaques</t>
  </si>
  <si>
    <t>Aline da Silva Antunes</t>
  </si>
  <si>
    <t>Aline Ferreira Carneiro</t>
  </si>
  <si>
    <t>Ana Gabriela de Paula Fonseca</t>
  </si>
  <si>
    <t>Anderson Vitor Bento</t>
  </si>
  <si>
    <t>Bryan Coelho Ferreira Santos</t>
  </si>
  <si>
    <t>Daniel Alves Sanches</t>
  </si>
  <si>
    <t>Daniel Bosque Dias</t>
  </si>
  <si>
    <t>Helena Izumi de Abreu</t>
  </si>
  <si>
    <t>Julia Barbosa Viegas</t>
  </si>
  <si>
    <t>Juliana Machado Belmiro</t>
  </si>
  <si>
    <t>Karine Cunha Costa Mariquito</t>
  </si>
  <si>
    <t>Lucas Bernardes Pena</t>
  </si>
  <si>
    <t>Lucas Bittar Sasso Freitas</t>
  </si>
  <si>
    <t>Marcela Figueiredo de Morais</t>
  </si>
  <si>
    <t>Miguel Lukas Rodrigues</t>
  </si>
  <si>
    <t>Natalia Oliveira Hilario</t>
  </si>
  <si>
    <t>Nathan Phillipe Almeida Mendes</t>
  </si>
  <si>
    <t>Pedro Rohrmann Carrato</t>
  </si>
  <si>
    <t>Thaissa Vitoria Guimarães Daldegan de Sousa</t>
  </si>
  <si>
    <t>Thamires Maximiano Carvalho</t>
  </si>
  <si>
    <t>Thiago Henrique Soares Santos</t>
  </si>
  <si>
    <t>Verônica Sobrinho de Souza</t>
  </si>
  <si>
    <t>William de Andrade Caroba Junior</t>
  </si>
  <si>
    <t>Fabio Silmarovi Lopes Ferreira</t>
  </si>
  <si>
    <t>Emanuelle Caroline Costa Silva</t>
  </si>
  <si>
    <t>Isabella Paula de Araujo</t>
  </si>
  <si>
    <t>Antonio Carlos Stephan de Souza Neto</t>
  </si>
  <si>
    <t>Otavio Augusto dos Santos Delfino</t>
  </si>
  <si>
    <t>Nayara Morjani da Silveira</t>
  </si>
  <si>
    <t>Rafael Vasconcelos Silva Lopes</t>
  </si>
  <si>
    <t>Joao Vitor Ribeiro Passos</t>
  </si>
  <si>
    <t>Pandora Ferreira Neves</t>
  </si>
  <si>
    <t>Kerolayne Cristina Garcia Gonçalves</t>
  </si>
  <si>
    <t>Thiago Jose da Silva</t>
  </si>
  <si>
    <t>Luana Vitoria Domingos dos Santos</t>
  </si>
  <si>
    <t>Belo Horizonte</t>
  </si>
  <si>
    <t>Engenharia Mecatrônica</t>
  </si>
  <si>
    <t>Química Tecnológica</t>
  </si>
  <si>
    <t>Engenharia De Computação</t>
  </si>
  <si>
    <t>Engenharia De Controle E Automação</t>
  </si>
  <si>
    <t>Engenharia Civil</t>
  </si>
  <si>
    <t>Engenharia De Transportes</t>
  </si>
  <si>
    <t>Engenharia Elétrica</t>
  </si>
  <si>
    <t>Engenharia De Automação Industrial</t>
  </si>
  <si>
    <t>Engenharia Mecânica</t>
  </si>
  <si>
    <t>Letras</t>
  </si>
  <si>
    <t>Engenharia De Produção Civil</t>
  </si>
  <si>
    <t>Engenharia Ambiental E Sanitária</t>
  </si>
  <si>
    <t>Engenharia De Minas</t>
  </si>
  <si>
    <t>Ana Clara Amaral Costa</t>
  </si>
  <si>
    <t>Arthur Vieira Fantauzzi</t>
  </si>
  <si>
    <t>Artur Paiva Aguiar</t>
  </si>
  <si>
    <t>Beatriz Santana Pitangueira</t>
  </si>
  <si>
    <t>Bruno Henrique Firmino</t>
  </si>
  <si>
    <t>Cameron Logan Jerônimo Santos</t>
  </si>
  <si>
    <t>Camila Rafhaela Delano de Castro</t>
  </si>
  <si>
    <t>Carlos Eduardo Machado Gontijo</t>
  </si>
  <si>
    <t>Dalmo Buzato de Souza Campos</t>
  </si>
  <si>
    <t>Daniel Botelho</t>
  </si>
  <si>
    <t>Danilo Chagas Clemente</t>
  </si>
  <si>
    <t>Erick Thiago Cardoso Araújo</t>
  </si>
  <si>
    <t>Gabriel Lara de Oliveira Melo</t>
  </si>
  <si>
    <t>Gabriel Santos Pimenta</t>
  </si>
  <si>
    <t>Giovanna Oliveira da Silva Santos Dias</t>
  </si>
  <si>
    <t>Hellen Luiza Balbino Oliveira</t>
  </si>
  <si>
    <t>Henrique Andrew Rodrigues Martins</t>
  </si>
  <si>
    <t>Isabel da Cruz Goncalves</t>
  </si>
  <si>
    <t>Isabela Gonçalves Ribeiro</t>
  </si>
  <si>
    <t>Isabella Christine Nepomuceno</t>
  </si>
  <si>
    <t>João Pedro Alvim Santos</t>
  </si>
  <si>
    <t>João Tadeu Cabral Teixeira</t>
  </si>
  <si>
    <t>Lívia Cristine de Rezende Alves</t>
  </si>
  <si>
    <t>Lívia Freitas Vieira</t>
  </si>
  <si>
    <t>Lucas Lopes Mercini</t>
  </si>
  <si>
    <t>Luiz Geovani Garcia Carlos</t>
  </si>
  <si>
    <t>Luiza Godoy Rodrigues Pinto</t>
  </si>
  <si>
    <t>Maria Isabel Pereira Aguiar</t>
  </si>
  <si>
    <t>Moisés Monteiro Lopes Pinto</t>
  </si>
  <si>
    <t>Paula Nunes Pontes</t>
  </si>
  <si>
    <t>Pedro César Mesquita Ferreira</t>
  </si>
  <si>
    <t>Pedro Militao Mello Reis</t>
  </si>
  <si>
    <t>Rafael Rocha Ribeiro</t>
  </si>
  <si>
    <t>Ryllari Silva Pascoal</t>
  </si>
  <si>
    <t>Sara Joana Tavares</t>
  </si>
  <si>
    <t>Victória Teresa Miquelão Rebelo</t>
  </si>
  <si>
    <t>Yasmin Pereira Santos</t>
  </si>
  <si>
    <t>Clara Victoria Melandes</t>
  </si>
  <si>
    <t>Aline Soares da Silva</t>
  </si>
  <si>
    <t>Allana Carolina Marques da Silva</t>
  </si>
  <si>
    <t>Álvaro Lucena de Freitas</t>
  </si>
  <si>
    <t>Ana Beatriz de Araújo Fernandes Magalhães</t>
  </si>
  <si>
    <t>Arthur Carvalho Leal da Fonseca</t>
  </si>
  <si>
    <t>Ayla Costa Oliveira</t>
  </si>
  <si>
    <t>Bruno Rabelo de Andrade Mateus</t>
  </si>
  <si>
    <t>Caio Rodrigues Costa</t>
  </si>
  <si>
    <t>Camille Vitoria Gonçalves Ribeiro</t>
  </si>
  <si>
    <t>Camilly Vitória Fernandes Morais</t>
  </si>
  <si>
    <t>Carlos Henrique Fideles</t>
  </si>
  <si>
    <t>Caroline Adriana Gonçalves Ribeiro</t>
  </si>
  <si>
    <t>Danielle Consorte Costa</t>
  </si>
  <si>
    <t>Diego Alves Teixeira</t>
  </si>
  <si>
    <t>Fabrício Henrique Menezes</t>
  </si>
  <si>
    <t>Halana de Fátima Barcelos</t>
  </si>
  <si>
    <t>Heitor Gonçalves Leite</t>
  </si>
  <si>
    <t>Heitor Henrique Mendes Pereira</t>
  </si>
  <si>
    <t>Helena Carvalho Souza</t>
  </si>
  <si>
    <t>Iris Fonseca Silva</t>
  </si>
  <si>
    <t>Isabela Rezende Borges</t>
  </si>
  <si>
    <t>Isabela Soares Silva Bital</t>
  </si>
  <si>
    <t>Isabella Cristino de Souza</t>
  </si>
  <si>
    <t>João Vitor Viana Calmon Fonseca</t>
  </si>
  <si>
    <t>Juan Pablo Guimarães Silva</t>
  </si>
  <si>
    <t>Júlia Maria Souza Cortez</t>
  </si>
  <si>
    <t>Júlia Rezende Silva</t>
  </si>
  <si>
    <t>Júlia Victória Campos Emiliano</t>
  </si>
  <si>
    <t>Lara Melo Cardoso</t>
  </si>
  <si>
    <t>Letícia Maria da Silva Paulino</t>
  </si>
  <si>
    <t>Letícia Nunes Cruz</t>
  </si>
  <si>
    <t>Lívia Sales Fonseca</t>
  </si>
  <si>
    <t>Lucas Lima Ribeiro</t>
  </si>
  <si>
    <t>Lucas Pimenta Braga</t>
  </si>
  <si>
    <t>Luiza Goulart Silva</t>
  </si>
  <si>
    <t>Maria Clara de Castro Oliveira</t>
  </si>
  <si>
    <t>Maria Eduarda Rocha Fonseca</t>
  </si>
  <si>
    <t>Maria Eduarda Rosa de Paula</t>
  </si>
  <si>
    <t>Mariana de Souza Carvalho</t>
  </si>
  <si>
    <t>Melise Gonzaga Rocha</t>
  </si>
  <si>
    <t>Melissa Vieira da Cunha</t>
  </si>
  <si>
    <t>Micael Orfeu Rocha Cabral</t>
  </si>
  <si>
    <t>Sarah Garcia Amarante</t>
  </si>
  <si>
    <t>Sofia Camporioni Stacanelli</t>
  </si>
  <si>
    <t>Stella Anibal Moreira</t>
  </si>
  <si>
    <t>Tamiris Guimarães Soares Peixoto</t>
  </si>
  <si>
    <t>Tamyres de Oliveira Gomes</t>
  </si>
  <si>
    <t>Thaís Giovanna Lopes</t>
  </si>
  <si>
    <t>Thamyres Veiga Bella</t>
  </si>
  <si>
    <t>Vitória Vilar Santos Profeta</t>
  </si>
  <si>
    <t>Zayra Batista do Nascimento</t>
  </si>
  <si>
    <t>Sophia de Assis Nicodemos da Silva</t>
  </si>
  <si>
    <t>Pedro Augusto Moreira Domingues</t>
  </si>
  <si>
    <t>Daniela Alves Pereira</t>
  </si>
  <si>
    <t>Arthur Nunes Ferreira</t>
  </si>
  <si>
    <t>Felipe Augusto do Nascimento</t>
  </si>
  <si>
    <t>Giovana Dantas Bandeira</t>
  </si>
  <si>
    <t>Henrique Castro Caetano</t>
  </si>
  <si>
    <t>Karine Xavier Rezende</t>
  </si>
  <si>
    <t>Lucas Almeida Barbosa</t>
  </si>
  <si>
    <t>Maria Clara de Oliveira Gonçalves</t>
  </si>
  <si>
    <t>Mariana Kattah Duarte</t>
  </si>
  <si>
    <t>Rafael Morais de Carvalho</t>
  </si>
  <si>
    <t>Joyce Aparecida Barbosa</t>
  </si>
  <si>
    <t>Angélica Lima Lavarini</t>
  </si>
  <si>
    <t>Arthur Resende Ferreira</t>
  </si>
  <si>
    <t>Caio Franco Gonçalves</t>
  </si>
  <si>
    <t>Guilherme Alvarenga de Azevedo</t>
  </si>
  <si>
    <t>Gustavo Marcelo Penido Pereira</t>
  </si>
  <si>
    <t>Lucas Jagger Vieira Laca Bretas</t>
  </si>
  <si>
    <t>Luna Cota Garcia</t>
  </si>
  <si>
    <t>Mariana Ferreira Salles</t>
  </si>
  <si>
    <t>Otávio Gabriel Alves Lara</t>
  </si>
  <si>
    <t>Rafael Gonçalo Pereira Ribeiro</t>
  </si>
  <si>
    <t>Pedro Lucas Santos Ferreira</t>
  </si>
  <si>
    <t>Ana Luisa De Oliveira Gonçalves</t>
  </si>
  <si>
    <t>Gabriely Vitoria Silva Andre</t>
  </si>
  <si>
    <t>Isabela Cristina Bitencourt Belo</t>
  </si>
  <si>
    <t>Isabela Ferreira Florencio de Abreu</t>
  </si>
  <si>
    <t>Joao Vitor Viana Calmon Fonseca</t>
  </si>
  <si>
    <t>Joana D'arc de Melo Xavier</t>
  </si>
  <si>
    <t>Júlia Guerra de Lima</t>
  </si>
  <si>
    <t>Laís D avila Zimmer</t>
  </si>
  <si>
    <t>Leticia da Silva Rodrigues</t>
  </si>
  <si>
    <t>Laura Luiza Oliveira Capeles</t>
  </si>
  <si>
    <t>Marcos Vinicius Conrado Prazeres</t>
  </si>
  <si>
    <t>Maria Eduarda Julio Coelho</t>
  </si>
  <si>
    <t>Maria Paula Miranda de Souza Montovani Gasparini</t>
  </si>
  <si>
    <t>Gabriel Júnio Oliveira Rodrigues</t>
  </si>
  <si>
    <t>Luis Felipe Andrade Martins</t>
  </si>
  <si>
    <t>Júllia de Oliveira Rosa</t>
  </si>
  <si>
    <t xml:space="preserve">Técnico De Nível Médio Em Informática </t>
  </si>
  <si>
    <t xml:space="preserve">Técnico Em Meio Ambiente </t>
  </si>
  <si>
    <t xml:space="preserve">Técnico De Nível Médio Em Mecânica </t>
  </si>
  <si>
    <t xml:space="preserve">Técnico Em Química </t>
  </si>
  <si>
    <t xml:space="preserve">Técnico De Nível Médio Em Mecatrônica </t>
  </si>
  <si>
    <t xml:space="preserve">Técnico Em Mecânica </t>
  </si>
  <si>
    <t xml:space="preserve">Técnico De Nível Médio Em Produção De Moda - Integrado </t>
  </si>
  <si>
    <t xml:space="preserve">Técnico Em Eletrônica </t>
  </si>
  <si>
    <t xml:space="preserve">Técnico De Nível Médio Em Controle Ambiental </t>
  </si>
  <si>
    <t xml:space="preserve">Técnico Em Eletrotécnica </t>
  </si>
  <si>
    <t xml:space="preserve">Técnico Em Hospedagem </t>
  </si>
  <si>
    <t xml:space="preserve">Técnico Em Trânsito </t>
  </si>
  <si>
    <t xml:space="preserve">Técnico Em Edificações </t>
  </si>
  <si>
    <t xml:space="preserve">Técnico De Nível Médio Em Eletroeletrônica </t>
  </si>
  <si>
    <t xml:space="preserve">Técnico De Nível Médio Em Edificações </t>
  </si>
  <si>
    <t xml:space="preserve">Técnico Em Equipamentos Biomédicos </t>
  </si>
  <si>
    <t xml:space="preserve">Técnico De Nível Médio Em Mecatrônica - Integrado </t>
  </si>
  <si>
    <t xml:space="preserve">Técnico De Nível Médio Em Eletrotécnica </t>
  </si>
  <si>
    <t xml:space="preserve">Técnico Em Informática </t>
  </si>
  <si>
    <t xml:space="preserve">Técnico De Nível Médio Em Desenvolvimento De Sistemas </t>
  </si>
  <si>
    <t xml:space="preserve">Técnico Em Estradas </t>
  </si>
  <si>
    <t xml:space="preserve">Técnico De Nível Médio Em Eletrônica </t>
  </si>
  <si>
    <t xml:space="preserve">Técnico Em Mecatrônica </t>
  </si>
  <si>
    <t xml:space="preserve">Técnico De Nível Médio Em Edificações (Integrado) </t>
  </si>
  <si>
    <t xml:space="preserve">Técnico De Nível Médio Em Mineração </t>
  </si>
  <si>
    <t xml:space="preserve">Técnico De Nível Médio Em Redes De Computadores </t>
  </si>
  <si>
    <t xml:space="preserve">Técnico Em Redes De Computadores </t>
  </si>
  <si>
    <t xml:space="preserve">Mecatrônica (Subsequente) </t>
  </si>
  <si>
    <t xml:space="preserve">Técnico De Nível Médio Em Meio Ambiente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</si>
  <si>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</si>
  <si>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</si>
  <si>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</si>
  <si>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</si>
  <si>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</si>
  <si>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</si>
  <si>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</si>
  <si>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</si>
  <si>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</si>
  <si>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</si>
  <si>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</si>
  <si>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</si>
  <si>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Administração</t>
  </si>
  <si>
    <t>Engenharia de Computação</t>
  </si>
  <si>
    <t>Engenharia de Produção Civil</t>
  </si>
  <si>
    <t>Programa de Formação Pedagógica de Docentes</t>
  </si>
  <si>
    <t>Engenharia Ambiental e Sanitária</t>
  </si>
  <si>
    <t>Engenharia de Materiais</t>
  </si>
  <si>
    <t>Engenharia de Transportes</t>
  </si>
  <si>
    <t>Letras (UFMG)</t>
  </si>
  <si>
    <t>Ciências Biológicas</t>
  </si>
  <si>
    <t>Medicina</t>
  </si>
  <si>
    <t xml:space="preserve">Marcelle Badaro Silva </t>
  </si>
  <si>
    <t>jan Total</t>
  </si>
  <si>
    <t>fev Total</t>
  </si>
  <si>
    <t>mar Total</t>
  </si>
  <si>
    <t>abr Total</t>
  </si>
  <si>
    <t>mai Total</t>
  </si>
  <si>
    <t>jun Total</t>
  </si>
  <si>
    <t>jul Total</t>
  </si>
  <si>
    <t>ago Total</t>
  </si>
  <si>
    <t>set Total</t>
  </si>
  <si>
    <t>out Total</t>
  </si>
  <si>
    <t>nov Total</t>
  </si>
  <si>
    <t>dez Total</t>
  </si>
  <si>
    <t>2022</t>
  </si>
  <si>
    <t>Bolsas</t>
  </si>
  <si>
    <t>Valor de Bolsas (R$)</t>
  </si>
  <si>
    <t>CEFET-MG / CAPES</t>
  </si>
  <si>
    <t>CEFET-MG / CNPq</t>
  </si>
  <si>
    <t>NOTA:</t>
  </si>
  <si>
    <t>Os pagamentos das bolsas CAPES e CNPq presentes nesta lista consideram apenas o valor de complemento pago pelo CEFET-MG.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</si>
</sst>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mmmm\-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pivotButton="1" applyAlignment="1">
      <alignment horizontal="left"/>
    </xf>
    <xf numFmtId="0" fontId="3" fillId="0" borderId="0" xfId="0" pivotButton="1" applyFont="1"/>
    <xf numFmtId="0" fontId="3" fillId="0" borderId="0" xfId="0" applyFont="1"/>
    <xf numFmtId="4" fontId="0" fillId="0" borderId="0" xfId="0" applyNumberFormat="1"/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0" fontId="5" fillId="0" borderId="0" xfId="0" applyFont="1"/>
    <xf numFmtId="164" fontId="4" fillId="3" borderId="0" xfId="0" applyNumberFormat="1" applyFont="1" applyFill="1" applyAlignment="1">
      <alignment horizontal="right" indent="1"/>
    </xf>
  </cellXfs>
  <cellStyles count="4">
    <cellStyle name="Normal" xfId="0" builtinId="0"/>
    <cellStyle name="Normal 2" xfId="1" xr:uid="{00000000-0005-0000-0000-000002000000}"/>
    <cellStyle name="Normal 3" xfId="3" xr:uid="{00000000-0005-0000-0000-000003000000}"/>
    <cellStyle name="Normal 4" xfId="2" xr:uid="{00000000-0005-0000-0000-000004000000}"/>
  </cellStyles>
  <dxfs count="56">
    <dxf>
      <numFmt numFmtId="164" formatCode="[$-416]mmmm\-yy;@"/>
      <alignment horizontal="left" vertical="bottom" textRotation="0" wrapText="0" indent="0" justifyLastLine="0" shrinkToFit="0" readingOrder="0"/>
    </dxf>
    <dxf>
      <font>
        <b/>
      </font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font>
        <b/>
      </font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Pagamentos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079.383399537037" createdVersion="6" refreshedVersion="6" minRefreshableVersion="3" recordCount="3014" xr:uid="{00000000-000A-0000-FFFF-FFFF03000000}">
  <cacheSource type="worksheet">
    <worksheetSource ref="A1:M3015" sheet="Pagamentos" r:id="rId2"/>
  </cacheSource>
  <cacheFields count="14">
    <cacheField name="Data" numFmtId="14">
      <sharedItems containsSemiMixedTypes="0" containsNonDate="0" containsDate="1" containsString="0" minDate="2022-01-01T00:00:00" maxDate="2022-12-02T00:00:00" count="12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  <fieldGroup par="13" base="0">
        <rangePr groupBy="days" startDate="2022-01-01T00:00:00" endDate="2022-12-02T00:00:00"/>
        <groupItems count="368">
          <s v="&lt;01/01/2022"/>
          <s v="01/jan"/>
          <s v="02/jan"/>
          <s v="03/jan"/>
          <s v="04/jan"/>
          <s v="05/jan"/>
          <s v="06/jan"/>
          <s v="07/jan"/>
          <s v="08/jan"/>
          <s v="09/jan"/>
          <s v="10/jan"/>
          <s v="11/jan"/>
          <s v="12/jan"/>
          <s v="13/jan"/>
          <s v="14/jan"/>
          <s v="15/jan"/>
          <s v="16/jan"/>
          <s v="17/jan"/>
          <s v="18/jan"/>
          <s v="19/jan"/>
          <s v="20/jan"/>
          <s v="21/jan"/>
          <s v="22/jan"/>
          <s v="23/jan"/>
          <s v="24/jan"/>
          <s v="25/jan"/>
          <s v="26/jan"/>
          <s v="27/jan"/>
          <s v="28/jan"/>
          <s v="29/jan"/>
          <s v="30/jan"/>
          <s v="31/jan"/>
          <s v="01/fev"/>
          <s v="02/fev"/>
          <s v="03/fev"/>
          <s v="04/fev"/>
          <s v="05/fev"/>
          <s v="06/fev"/>
          <s v="07/fev"/>
          <s v="08/fev"/>
          <s v="09/fev"/>
          <s v="10/fev"/>
          <s v="11/fev"/>
          <s v="12/fev"/>
          <s v="13/fev"/>
          <s v="14/fev"/>
          <s v="15/fev"/>
          <s v="16/fev"/>
          <s v="17/fev"/>
          <s v="18/fev"/>
          <s v="19/fev"/>
          <s v="20/fev"/>
          <s v="21/fev"/>
          <s v="22/fev"/>
          <s v="23/fev"/>
          <s v="24/fev"/>
          <s v="25/fev"/>
          <s v="26/fev"/>
          <s v="27/fev"/>
          <s v="28/fev"/>
          <s v="29/fev"/>
          <s v="01/mar"/>
          <s v="02/mar"/>
          <s v="03/mar"/>
          <s v="04/mar"/>
          <s v="05/mar"/>
          <s v="06/mar"/>
          <s v="07/mar"/>
          <s v="08/mar"/>
          <s v="09/mar"/>
          <s v="10/mar"/>
          <s v="11/mar"/>
          <s v="12/mar"/>
          <s v="13/mar"/>
          <s v="14/mar"/>
          <s v="15/mar"/>
          <s v="16/mar"/>
          <s v="17/mar"/>
          <s v="18/mar"/>
          <s v="19/mar"/>
          <s v="20/mar"/>
          <s v="21/mar"/>
          <s v="22/mar"/>
          <s v="23/mar"/>
          <s v="24/mar"/>
          <s v="25/mar"/>
          <s v="26/mar"/>
          <s v="27/mar"/>
          <s v="28/mar"/>
          <s v="29/mar"/>
          <s v="30/mar"/>
          <s v="31/mar"/>
          <s v="01/abr"/>
          <s v="02/abr"/>
          <s v="03/abr"/>
          <s v="04/abr"/>
          <s v="05/abr"/>
          <s v="06/abr"/>
          <s v="07/abr"/>
          <s v="08/abr"/>
          <s v="09/abr"/>
          <s v="10/abr"/>
          <s v="11/abr"/>
          <s v="12/abr"/>
          <s v="13/abr"/>
          <s v="14/abr"/>
          <s v="15/abr"/>
          <s v="16/abr"/>
          <s v="17/abr"/>
          <s v="18/abr"/>
          <s v="19/abr"/>
          <s v="20/abr"/>
          <s v="21/abr"/>
          <s v="22/abr"/>
          <s v="23/abr"/>
          <s v="24/abr"/>
          <s v="25/abr"/>
          <s v="26/abr"/>
          <s v="27/abr"/>
          <s v="28/abr"/>
          <s v="29/abr"/>
          <s v="30/abr"/>
          <s v="01/mai"/>
          <s v="02/mai"/>
          <s v="03/mai"/>
          <s v="04/mai"/>
          <s v="05/mai"/>
          <s v="06/mai"/>
          <s v="07/mai"/>
          <s v="08/mai"/>
          <s v="09/mai"/>
          <s v="10/mai"/>
          <s v="11/mai"/>
          <s v="12/mai"/>
          <s v="13/mai"/>
          <s v="14/mai"/>
          <s v="15/mai"/>
          <s v="16/mai"/>
          <s v="17/mai"/>
          <s v="18/mai"/>
          <s v="19/mai"/>
          <s v="20/mai"/>
          <s v="21/mai"/>
          <s v="22/mai"/>
          <s v="23/mai"/>
          <s v="24/mai"/>
          <s v="25/mai"/>
          <s v="26/mai"/>
          <s v="27/mai"/>
          <s v="28/mai"/>
          <s v="29/mai"/>
          <s v="30/mai"/>
          <s v="31/mai"/>
          <s v="01/jun"/>
          <s v="02/jun"/>
          <s v="03/jun"/>
          <s v="04/jun"/>
          <s v="05/jun"/>
          <s v="06/jun"/>
          <s v="07/jun"/>
          <s v="08/jun"/>
          <s v="09/jun"/>
          <s v="10/jun"/>
          <s v="11/jun"/>
          <s v="12/jun"/>
          <s v="13/jun"/>
          <s v="14/jun"/>
          <s v="15/jun"/>
          <s v="16/jun"/>
          <s v="17/jun"/>
          <s v="18/jun"/>
          <s v="19/jun"/>
          <s v="20/jun"/>
          <s v="21/jun"/>
          <s v="22/jun"/>
          <s v="23/jun"/>
          <s v="24/jun"/>
          <s v="25/jun"/>
          <s v="26/jun"/>
          <s v="27/jun"/>
          <s v="28/jun"/>
          <s v="29/jun"/>
          <s v="30/jun"/>
          <s v="01/jul"/>
          <s v="02/jul"/>
          <s v="03/jul"/>
          <s v="04/jul"/>
          <s v="05/jul"/>
          <s v="06/jul"/>
          <s v="07/jul"/>
          <s v="08/jul"/>
          <s v="09/jul"/>
          <s v="10/jul"/>
          <s v="11/jul"/>
          <s v="12/jul"/>
          <s v="13/jul"/>
          <s v="14/jul"/>
          <s v="15/jul"/>
          <s v="16/jul"/>
          <s v="17/jul"/>
          <s v="18/jul"/>
          <s v="19/jul"/>
          <s v="20/jul"/>
          <s v="21/jul"/>
          <s v="22/jul"/>
          <s v="23/jul"/>
          <s v="24/jul"/>
          <s v="25/jul"/>
          <s v="26/jul"/>
          <s v="27/jul"/>
          <s v="28/jul"/>
          <s v="29/jul"/>
          <s v="30/jul"/>
          <s v="31/jul"/>
          <s v="01/ago"/>
          <s v="02/ago"/>
          <s v="03/ago"/>
          <s v="04/ago"/>
          <s v="05/ago"/>
          <s v="06/ago"/>
          <s v="07/ago"/>
          <s v="08/ago"/>
          <s v="09/ago"/>
          <s v="10/ago"/>
          <s v="11/ago"/>
          <s v="12/ago"/>
          <s v="13/ago"/>
          <s v="14/ago"/>
          <s v="15/ago"/>
          <s v="16/ago"/>
          <s v="17/ago"/>
          <s v="18/ago"/>
          <s v="19/ago"/>
          <s v="20/ago"/>
          <s v="21/ago"/>
          <s v="22/ago"/>
          <s v="23/ago"/>
          <s v="24/ago"/>
          <s v="25/ago"/>
          <s v="26/ago"/>
          <s v="27/ago"/>
          <s v="28/ago"/>
          <s v="29/ago"/>
          <s v="30/ago"/>
          <s v="31/ago"/>
          <s v="01/set"/>
          <s v="02/set"/>
          <s v="03/set"/>
          <s v="04/set"/>
          <s v="05/set"/>
          <s v="06/set"/>
          <s v="07/set"/>
          <s v="08/set"/>
          <s v="09/set"/>
          <s v="10/set"/>
          <s v="11/set"/>
          <s v="12/set"/>
          <s v="13/set"/>
          <s v="14/set"/>
          <s v="15/set"/>
          <s v="16/set"/>
          <s v="17/set"/>
          <s v="18/set"/>
          <s v="19/set"/>
          <s v="20/set"/>
          <s v="21/set"/>
          <s v="22/set"/>
          <s v="23/set"/>
          <s v="24/set"/>
          <s v="25/set"/>
          <s v="26/set"/>
          <s v="27/set"/>
          <s v="28/set"/>
          <s v="29/set"/>
          <s v="30/set"/>
          <s v="01/out"/>
          <s v="02/out"/>
          <s v="03/out"/>
          <s v="04/out"/>
          <s v="05/out"/>
          <s v="06/out"/>
          <s v="07/out"/>
          <s v="08/out"/>
          <s v="09/out"/>
          <s v="10/out"/>
          <s v="11/out"/>
          <s v="12/out"/>
          <s v="13/out"/>
          <s v="14/out"/>
          <s v="15/out"/>
          <s v="16/out"/>
          <s v="17/out"/>
          <s v="18/out"/>
          <s v="19/out"/>
          <s v="20/out"/>
          <s v="21/out"/>
          <s v="22/out"/>
          <s v="23/out"/>
          <s v="24/out"/>
          <s v="25/out"/>
          <s v="26/out"/>
          <s v="27/out"/>
          <s v="28/out"/>
          <s v="29/out"/>
          <s v="30/out"/>
          <s v="31/out"/>
          <s v="01/nov"/>
          <s v="02/nov"/>
          <s v="03/nov"/>
          <s v="04/nov"/>
          <s v="05/nov"/>
          <s v="06/nov"/>
          <s v="07/nov"/>
          <s v="08/nov"/>
          <s v="09/nov"/>
          <s v="10/nov"/>
          <s v="11/nov"/>
          <s v="12/nov"/>
          <s v="13/nov"/>
          <s v="14/nov"/>
          <s v="15/nov"/>
          <s v="16/nov"/>
          <s v="17/nov"/>
          <s v="18/nov"/>
          <s v="19/nov"/>
          <s v="20/nov"/>
          <s v="21/nov"/>
          <s v="22/nov"/>
          <s v="23/nov"/>
          <s v="24/nov"/>
          <s v="25/nov"/>
          <s v="26/nov"/>
          <s v="27/nov"/>
          <s v="28/nov"/>
          <s v="29/nov"/>
          <s v="30/nov"/>
          <s v="01/dez"/>
          <s v="02/dez"/>
          <s v="03/dez"/>
          <s v="04/dez"/>
          <s v="05/dez"/>
          <s v="06/dez"/>
          <s v="07/dez"/>
          <s v="08/dez"/>
          <s v="09/dez"/>
          <s v="10/dez"/>
          <s v="11/dez"/>
          <s v="12/dez"/>
          <s v="13/dez"/>
          <s v="14/dez"/>
          <s v="15/dez"/>
          <s v="16/dez"/>
          <s v="17/dez"/>
          <s v="18/dez"/>
          <s v="19/dez"/>
          <s v="20/dez"/>
          <s v="21/dez"/>
          <s v="22/dez"/>
          <s v="23/dez"/>
          <s v="24/dez"/>
          <s v="25/dez"/>
          <s v="26/dez"/>
          <s v="27/dez"/>
          <s v="28/dez"/>
          <s v="29/dez"/>
          <s v="30/dez"/>
          <s v="31/dez"/>
          <s v="&gt;02/12/2022"/>
        </groupItems>
      </fieldGroup>
    </cacheField>
    <cacheField name="Código" numFmtId="0">
      <sharedItems containsNonDate="0" containsString="0" containsBlank="1"/>
    </cacheField>
    <cacheField name="Bolsista" numFmtId="0">
      <sharedItems/>
    </cacheField>
    <cacheField name="Junção" numFmtId="0">
      <sharedItems containsNonDate="0" containsString="0" containsBlank="1"/>
    </cacheField>
    <cacheField name="Agência" numFmtId="0">
      <sharedItems count="3">
        <s v="CEFET-MG"/>
        <s v="CAPES"/>
        <s v="CNPq"/>
      </sharedItems>
    </cacheField>
    <cacheField name="Modalidade" numFmtId="0">
      <sharedItems count="4">
        <s v="Doutorado"/>
        <s v="Ensino Médio"/>
        <s v="Graduação"/>
        <s v="Mestrado"/>
      </sharedItems>
    </cacheField>
    <cacheField name="Modalidade 2" numFmtId="0">
      <sharedItems count="13">
        <s v="PPGMQ"/>
        <s v="PPGEC"/>
        <s v="PPGMMC"/>
        <s v="POSLING"/>
        <s v="PIBIC Jr"/>
        <s v="PIBIC"/>
        <s v="PPGEMIN"/>
        <s v="PPGTPP"/>
        <s v="PPGA"/>
        <s v="PPGEL"/>
        <s v="PPGEM"/>
        <s v="PPGET"/>
        <s v="POSMAT"/>
      </sharedItems>
    </cacheField>
    <cacheField name="Nível" numFmtId="0">
      <sharedItems count="4">
        <s v="Doutorado"/>
        <s v="Ensino Médio"/>
        <s v="Graduação"/>
        <s v="Mestrado"/>
      </sharedItems>
    </cacheField>
    <cacheField name="Curso" numFmtId="0">
      <sharedItems/>
    </cacheField>
    <cacheField name="CPF" numFmtId="0">
      <sharedItems containsMixedTypes="1" containsNumber="1" containsInteger="1" minValue="1844454690" maxValue="98887220697"/>
    </cacheField>
    <cacheField name="Valor (R$)" numFmtId="0">
      <sharedItems containsSemiMixedTypes="0" containsString="0" containsNumber="1" containsInteger="1" minValue="100" maxValue="5500"/>
    </cacheField>
    <cacheField name="Unidade" numFmtId="0">
      <sharedItems/>
    </cacheField>
    <cacheField name="Endereço" numFmtId="0">
      <sharedItems/>
    </cacheField>
    <cacheField name="Meses" numFmtId="0" databaseField="0">
      <fieldGroup base="0">
        <rangePr groupBy="months" startDate="2022-01-01T00:00:00" endDate="2022-12-02T00:00:00"/>
        <groupItems count="14">
          <s v="&lt;01/01/2022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14">
  <r>
    <x v="0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0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0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0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0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0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1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1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1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1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1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1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2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2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2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2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2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2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2"/>
    <m/>
    <s v="Fabiane Carla Lopes"/>
    <m/>
    <x v="0"/>
    <x v="0"/>
    <x v="0"/>
    <x v="0"/>
    <s v="PPGMQ"/>
    <s v="09197250660"/>
    <n v="2750"/>
    <s v="Gameleira"/>
    <s v="Av. Amazonas, 5.855, Bairro Gameleira, Belo Horizonte/MG, CEP: 30.510-000"/>
  </r>
  <r>
    <x v="3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3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3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3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3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3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3"/>
    <m/>
    <s v="Fabiane Carla Lopes"/>
    <m/>
    <x v="0"/>
    <x v="0"/>
    <x v="0"/>
    <x v="0"/>
    <s v="PPGMQ"/>
    <s v="09197250660"/>
    <n v="2750"/>
    <s v="Gameleira"/>
    <s v="Av. Amazonas, 5.855, Bairro Gameleira, Belo Horizonte/MG, CEP: 30.510-000"/>
  </r>
  <r>
    <x v="4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4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4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4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4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4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4"/>
    <m/>
    <s v="Fabiane Carla Lopes"/>
    <m/>
    <x v="0"/>
    <x v="0"/>
    <x v="0"/>
    <x v="0"/>
    <s v="PPGMQ"/>
    <s v="09197250660"/>
    <n v="2750"/>
    <s v="Gameleira"/>
    <s v="Av. Amazonas, 5.855, Bairro Gameleira, Belo Horizonte/MG, CEP: 30.510-000"/>
  </r>
  <r>
    <x v="5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5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5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5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5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5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5"/>
    <m/>
    <s v="Fabiane Carla Lopes"/>
    <m/>
    <x v="0"/>
    <x v="0"/>
    <x v="0"/>
    <x v="0"/>
    <s v="PPGMQ"/>
    <s v="09197250660"/>
    <n v="2750"/>
    <s v="Gameleira"/>
    <s v="Av. Amazonas, 5.855, Bairro Gameleira, Belo Horizonte/MG, CEP: 30.510-000"/>
  </r>
  <r>
    <x v="6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6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6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6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6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6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6"/>
    <m/>
    <s v="Fabiane Carla Lopes"/>
    <m/>
    <x v="0"/>
    <x v="0"/>
    <x v="0"/>
    <x v="0"/>
    <s v="PPGMQ"/>
    <s v="09197250660"/>
    <n v="2750"/>
    <s v="Gameleira"/>
    <s v="Av. Amazonas, 5.855, Bairro Gameleira, Belo Horizonte/MG, CEP: 30.510-000"/>
  </r>
  <r>
    <x v="7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7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7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7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7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7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7"/>
    <m/>
    <s v="Fabiane Carla Lopes"/>
    <m/>
    <x v="0"/>
    <x v="0"/>
    <x v="0"/>
    <x v="0"/>
    <s v="PPGMQ"/>
    <s v="09197250660"/>
    <n v="2750"/>
    <s v="Gameleira"/>
    <s v="Av. Amazonas, 5.855, Bairro Gameleira, Belo Horizonte/MG, CEP: 30.510-000"/>
  </r>
  <r>
    <x v="8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8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8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8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8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8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8"/>
    <m/>
    <s v="Fabiane Carla Lopes"/>
    <m/>
    <x v="0"/>
    <x v="0"/>
    <x v="0"/>
    <x v="0"/>
    <s v="PPGMQ"/>
    <s v="09197250660"/>
    <n v="2750"/>
    <s v="Gameleira"/>
    <s v="Av. Amazonas, 5.855, Bairro Gameleira, Belo Horizonte/MG, CEP: 30.510-000"/>
  </r>
  <r>
    <x v="9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9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9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9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9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9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9"/>
    <m/>
    <s v="Fabiane Carla Lopes"/>
    <m/>
    <x v="0"/>
    <x v="0"/>
    <x v="0"/>
    <x v="0"/>
    <s v="PPGMQ"/>
    <s v="09197250660"/>
    <n v="2750"/>
    <s v="Gameleira"/>
    <s v="Av. Amazonas, 5.855, Bairro Gameleira, Belo Horizonte/MG, CEP: 30.510-000"/>
  </r>
  <r>
    <x v="10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10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10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10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10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10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10"/>
    <m/>
    <s v="Fabiane Carla Lopes"/>
    <m/>
    <x v="0"/>
    <x v="0"/>
    <x v="0"/>
    <x v="0"/>
    <s v="PPGMQ"/>
    <s v="09197250660"/>
    <n v="2750"/>
    <s v="Gameleira"/>
    <s v="Av. Amazonas, 5.855, Bairro Gameleira, Belo Horizonte/MG, CEP: 30.510-000"/>
  </r>
  <r>
    <x v="11"/>
    <m/>
    <s v="Jânia dos Santos Rosário"/>
    <m/>
    <x v="0"/>
    <x v="0"/>
    <x v="0"/>
    <x v="0"/>
    <s v="PPGMQ"/>
    <s v="09187556626"/>
    <n v="2750"/>
    <s v="Gameleira"/>
    <s v="Av. Amazonas, 5.855, Bairro Gameleira, Belo Horizonte/MG, CEP: 30.510-000"/>
  </r>
  <r>
    <x v="11"/>
    <m/>
    <s v="Kele Cristina Ferreira Dantas"/>
    <m/>
    <x v="0"/>
    <x v="0"/>
    <x v="0"/>
    <x v="0"/>
    <s v="PPGMQ"/>
    <s v="07292941613"/>
    <n v="2750"/>
    <s v="Gameleira"/>
    <s v="Av. Amazonas, 5.855, Bairro Gameleira, Belo Horizonte/MG, CEP: 30.510-000"/>
  </r>
  <r>
    <x v="11"/>
    <m/>
    <s v="Ítalo Rocha Coura "/>
    <m/>
    <x v="0"/>
    <x v="0"/>
    <x v="0"/>
    <x v="0"/>
    <s v="PPGMQ"/>
    <n v="11787746607"/>
    <n v="2750"/>
    <s v="Gameleira"/>
    <s v="Av. Amazonas, 5.855, Bairro Gameleira, Belo Horizonte/MG, CEP: 30.510-000"/>
  </r>
  <r>
    <x v="11"/>
    <m/>
    <s v="Mariana Erculano da Fonseca "/>
    <m/>
    <x v="0"/>
    <x v="0"/>
    <x v="0"/>
    <x v="0"/>
    <s v="PPGMQ"/>
    <n v="11013201680"/>
    <n v="2750"/>
    <s v="Gameleira"/>
    <s v="Av. Amazonas, 5.855, Bairro Gameleira, Belo Horizonte/MG, CEP: 30.510-000"/>
  </r>
  <r>
    <x v="11"/>
    <m/>
    <s v="Alexandre Coelho Rodrigues Gomes "/>
    <m/>
    <x v="0"/>
    <x v="0"/>
    <x v="0"/>
    <x v="0"/>
    <s v="PPGMQ"/>
    <s v="09466792660"/>
    <n v="2750"/>
    <s v="Gameleira"/>
    <s v="Av. Amazonas, 5.855, Bairro Gameleira, Belo Horizonte/MG, CEP: 30.510-000"/>
  </r>
  <r>
    <x v="11"/>
    <m/>
    <s v="Tiago Mendes de Souza"/>
    <m/>
    <x v="0"/>
    <x v="0"/>
    <x v="0"/>
    <x v="0"/>
    <s v="PPGMQ"/>
    <s v="10393128610"/>
    <n v="2750"/>
    <s v="Gameleira"/>
    <s v="Av. Amazonas, 5.855, Bairro Gameleira, Belo Horizonte/MG, CEP: 30.510-000"/>
  </r>
  <r>
    <x v="11"/>
    <m/>
    <s v="Fabiane Carla Lopes"/>
    <m/>
    <x v="0"/>
    <x v="0"/>
    <x v="0"/>
    <x v="0"/>
    <s v="PPGMQ"/>
    <s v="09197250660"/>
    <n v="2750"/>
    <s v="Gameleira"/>
    <s v="Av. Amazonas, 5.855, Bairro Gameleira, Belo Horizonte/MG, CEP: 30.510-000"/>
  </r>
  <r>
    <x v="0"/>
    <m/>
    <s v="Danielle Stefane Gualberto Fernandes "/>
    <m/>
    <x v="0"/>
    <x v="0"/>
    <x v="1"/>
    <x v="0"/>
    <s v="PPGEC"/>
    <s v="07013822604"/>
    <n v="2750"/>
    <s v="Nova Gameleira"/>
    <s v="Av. Amazonas, 7675, Bairro Nova Gameleira, Belo Horizonte/MG"/>
  </r>
  <r>
    <x v="1"/>
    <m/>
    <s v="Danielle Stefane Gualberto Fernandes "/>
    <m/>
    <x v="0"/>
    <x v="0"/>
    <x v="1"/>
    <x v="0"/>
    <s v="PPGEC"/>
    <s v="07013822604"/>
    <n v="2750"/>
    <s v="Nova Gameleira"/>
    <s v="Av. Amazonas, 7675, Bairro Nova Gameleira, Belo Horizonte/MG"/>
  </r>
  <r>
    <x v="2"/>
    <m/>
    <s v="Danielle Stefane Gualberto Fernandes "/>
    <m/>
    <x v="0"/>
    <x v="0"/>
    <x v="1"/>
    <x v="0"/>
    <s v="PPGMQ"/>
    <s v="07013822604"/>
    <n v="2750"/>
    <s v="Nova Gameleira"/>
    <s v="Av. Amazonas, 7675, Bairro Nova Gameleira, Belo Horizonte/MG"/>
  </r>
  <r>
    <x v="3"/>
    <m/>
    <s v="Danielle Stefane Gualberto Fernandes "/>
    <m/>
    <x v="0"/>
    <x v="0"/>
    <x v="1"/>
    <x v="0"/>
    <s v="PPGEC"/>
    <s v="07013822604"/>
    <n v="2750"/>
    <s v="Nova Gameleira"/>
    <s v="Av. Amazonas, 7675, Bairro Nova Gameleira, Belo Horizonte/MG"/>
  </r>
  <r>
    <x v="4"/>
    <m/>
    <s v="Danielle Stefane Gualberto Fernandes "/>
    <m/>
    <x v="0"/>
    <x v="0"/>
    <x v="1"/>
    <x v="0"/>
    <s v="PPGEC"/>
    <s v="07013822604"/>
    <n v="2750"/>
    <s v="Nova Gameleira"/>
    <s v="Av. Amazonas, 7675, Bairro Nova Gameleira, Belo Horizonte/MG"/>
  </r>
  <r>
    <x v="5"/>
    <m/>
    <s v="Glender Brás de Medeiros"/>
    <m/>
    <x v="0"/>
    <x v="0"/>
    <x v="2"/>
    <x v="0"/>
    <s v="PPGMMC"/>
    <s v="11059696657"/>
    <n v="2750"/>
    <s v="Nova Gameleira"/>
    <s v="Av. Amazonas, 7675, Bairro Nova Gameleira, Belo Horizonte/MG"/>
  </r>
  <r>
    <x v="11"/>
    <m/>
    <s v="Lucas Arantes Lemos Oliveira"/>
    <m/>
    <x v="0"/>
    <x v="0"/>
    <x v="2"/>
    <x v="0"/>
    <s v="PPGMMC"/>
    <s v="07016779610"/>
    <n v="5500"/>
    <s v="Nova Gameleira"/>
    <s v="Av. Amazonas, 7675, Bairro Nova Gameleira, Belo Horizonte/MG"/>
  </r>
  <r>
    <x v="0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0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0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0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0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0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0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0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0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0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0"/>
    <m/>
    <s v="Lucas Arantes Lemos Oliveira"/>
    <m/>
    <x v="1"/>
    <x v="0"/>
    <x v="2"/>
    <x v="0"/>
    <s v="PPGMMC"/>
    <s v="07016779610"/>
    <n v="550"/>
    <s v="Nova Gameleira"/>
    <s v="Av. Amazonas, 7675, Bairro Nova Gameleira, Belo Horizonte/MG"/>
  </r>
  <r>
    <x v="1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1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1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1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1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1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1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1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1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1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1"/>
    <m/>
    <s v="Lucas Arantes Lemos Oliveira"/>
    <m/>
    <x v="1"/>
    <x v="0"/>
    <x v="2"/>
    <x v="0"/>
    <s v="PPGMMC"/>
    <s v="07016779610"/>
    <n v="550"/>
    <s v="Nova Gameleira"/>
    <s v="Av. Amazonas, 7675, Bairro Nova Gameleira, Belo Horizonte/MG"/>
  </r>
  <r>
    <x v="2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2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2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2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2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2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2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2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2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2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2"/>
    <m/>
    <s v="Lucas Arantes Lemos Oliveira"/>
    <m/>
    <x v="1"/>
    <x v="0"/>
    <x v="2"/>
    <x v="0"/>
    <s v="PPGMMC"/>
    <s v="07016779610"/>
    <n v="550"/>
    <s v="Nova Gameleira"/>
    <s v="Av. Amazonas, 7675, Bairro Nova Gameleira, Belo Horizonte/MG"/>
  </r>
  <r>
    <x v="3"/>
    <m/>
    <s v="Isabela Domingues Coelho"/>
    <m/>
    <x v="1"/>
    <x v="0"/>
    <x v="1"/>
    <x v="0"/>
    <s v="PPGEC"/>
    <n v="11811882617"/>
    <n v="550"/>
    <s v="Nova Gameleira"/>
    <s v="Av. Amazonas, 7675, Bairro Nova Gameleira, Belo Horizonte/MG"/>
  </r>
  <r>
    <x v="3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3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3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3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3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3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3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3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3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3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3"/>
    <m/>
    <s v="Lucas Arantes Lemos Oliveira"/>
    <m/>
    <x v="1"/>
    <x v="0"/>
    <x v="2"/>
    <x v="0"/>
    <s v="PPGMMC"/>
    <s v="07016779610"/>
    <n v="550"/>
    <s v="Nova Gameleira"/>
    <s v="Av. Amazonas, 7675, Bairro Nova Gameleira, Belo Horizonte/MG"/>
  </r>
  <r>
    <x v="4"/>
    <m/>
    <s v="Isabela Domingues Coelho"/>
    <m/>
    <x v="1"/>
    <x v="0"/>
    <x v="1"/>
    <x v="0"/>
    <s v="PPGEC"/>
    <n v="11811882617"/>
    <n v="550"/>
    <s v="Nova Gameleira"/>
    <s v="Av. Amazonas, 7675, Bairro Nova Gameleira, Belo Horizonte/MG"/>
  </r>
  <r>
    <x v="4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4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4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4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4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4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4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4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4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4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4"/>
    <m/>
    <s v="Lucas Arantes Lemos Oliveira"/>
    <m/>
    <x v="1"/>
    <x v="0"/>
    <x v="2"/>
    <x v="0"/>
    <s v="PPGMMC"/>
    <s v="07016779610"/>
    <n v="550"/>
    <s v="Nova Gameleira"/>
    <s v="Av. Amazonas, 7675, Bairro Nova Gameleira, Belo Horizonte/MG"/>
  </r>
  <r>
    <x v="4"/>
    <m/>
    <s v="João Lucas de Pinho Carvalho"/>
    <m/>
    <x v="1"/>
    <x v="0"/>
    <x v="2"/>
    <x v="0"/>
    <s v="PPGMMC"/>
    <n v="11425973698"/>
    <n v="550"/>
    <s v="Nova Gameleira"/>
    <s v="Av. Amazonas, 7675, Bairro Nova Gameleira, Belo Horizonte/MG"/>
  </r>
  <r>
    <x v="5"/>
    <m/>
    <s v="Isabela Domingues Coelho"/>
    <m/>
    <x v="1"/>
    <x v="0"/>
    <x v="1"/>
    <x v="0"/>
    <s v="PPGEC"/>
    <n v="11811882617"/>
    <n v="550"/>
    <s v="Nova Gameleira"/>
    <s v="Av. Amazonas, 7675, Bairro Nova Gameleira, Belo Horizonte/MG"/>
  </r>
  <r>
    <x v="5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5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5"/>
    <m/>
    <s v="Laisa do Rosário"/>
    <m/>
    <x v="1"/>
    <x v="0"/>
    <x v="1"/>
    <x v="0"/>
    <s v="PPGEC"/>
    <s v="01981214232"/>
    <n v="550"/>
    <s v="Nova Gameleira"/>
    <s v="Av. Amazonas, 7675, Bairro Nova Gameleira, Belo Horizonte/MG"/>
  </r>
  <r>
    <x v="5"/>
    <m/>
    <s v="Danielle Stefane Gualberto Fernandes "/>
    <m/>
    <x v="1"/>
    <x v="0"/>
    <x v="1"/>
    <x v="0"/>
    <s v="PPGEC"/>
    <s v="07013822604"/>
    <n v="550"/>
    <s v="Nova Gameleira"/>
    <s v="Av. Amazonas, 7675, Bairro Nova Gameleira, Belo Horizonte/MG"/>
  </r>
  <r>
    <x v="5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5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5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5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5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5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5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5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5"/>
    <m/>
    <s v="Lucas Arantes Lemos Oliveira"/>
    <m/>
    <x v="1"/>
    <x v="0"/>
    <x v="2"/>
    <x v="0"/>
    <s v="PPGMMC"/>
    <s v="07016779610"/>
    <n v="550"/>
    <s v="Nova Gameleira"/>
    <s v="Av. Amazonas, 7675, Bairro Nova Gameleira, Belo Horizonte/MG"/>
  </r>
  <r>
    <x v="5"/>
    <m/>
    <s v="João Lucas de Pinho Carvalho"/>
    <m/>
    <x v="1"/>
    <x v="0"/>
    <x v="2"/>
    <x v="0"/>
    <s v="PPGMMC"/>
    <n v="11425973698"/>
    <n v="550"/>
    <s v="Nova Gameleira"/>
    <s v="Av. Amazonas, 7675, Bairro Nova Gameleira, Belo Horizonte/MG"/>
  </r>
  <r>
    <x v="6"/>
    <m/>
    <s v="Isabela Domingues Coelho"/>
    <m/>
    <x v="1"/>
    <x v="0"/>
    <x v="1"/>
    <x v="0"/>
    <s v="PPGEC"/>
    <n v="11811882617"/>
    <n v="550"/>
    <s v="Nova Gameleira"/>
    <s v="Av. Amazonas, 7675, Bairro Nova Gameleira, Belo Horizonte/MG"/>
  </r>
  <r>
    <x v="6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6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6"/>
    <m/>
    <s v="Laisa do Rosário"/>
    <m/>
    <x v="1"/>
    <x v="0"/>
    <x v="1"/>
    <x v="0"/>
    <s v="PPGEC"/>
    <s v="01981214232"/>
    <n v="550"/>
    <s v="Nova Gameleira"/>
    <s v="Av. Amazonas, 7675, Bairro Nova Gameleira, Belo Horizonte/MG"/>
  </r>
  <r>
    <x v="6"/>
    <m/>
    <s v="Danielle Stefane Gualberto Fernandes "/>
    <m/>
    <x v="1"/>
    <x v="0"/>
    <x v="1"/>
    <x v="0"/>
    <s v="PPGEC"/>
    <s v="07013822604"/>
    <n v="550"/>
    <s v="Nova Gameleira"/>
    <s v="Av. Amazonas, 7675, Bairro Nova Gameleira, Belo Horizonte/MG"/>
  </r>
  <r>
    <x v="6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6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6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6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6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6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6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6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6"/>
    <m/>
    <s v="Lucas Arantes Lemos Oliveira"/>
    <m/>
    <x v="1"/>
    <x v="0"/>
    <x v="2"/>
    <x v="0"/>
    <s v="PPGMMC"/>
    <s v="07016779610"/>
    <n v="550"/>
    <s v="Nova Gameleira"/>
    <s v="Av. Amazonas, 7675, Bairro Nova Gameleira, Belo Horizonte/MG"/>
  </r>
  <r>
    <x v="6"/>
    <m/>
    <s v="João Lucas de Pinho Carvalho"/>
    <m/>
    <x v="1"/>
    <x v="0"/>
    <x v="2"/>
    <x v="0"/>
    <s v="PPGMMC"/>
    <n v="11425973698"/>
    <n v="550"/>
    <s v="Nova Gameleira"/>
    <s v="Av. Amazonas, 7675, Bairro Nova Gameleira, Belo Horizonte/MG"/>
  </r>
  <r>
    <x v="6"/>
    <m/>
    <s v="Glender Brás de Medeiros"/>
    <m/>
    <x v="1"/>
    <x v="0"/>
    <x v="2"/>
    <x v="0"/>
    <s v="PPGMMC"/>
    <s v="11059696657"/>
    <n v="550"/>
    <s v="Nova Gameleira"/>
    <s v="Av. Amazonas, 7675, Bairro Nova Gameleira, Belo Horizonte/MG"/>
  </r>
  <r>
    <x v="7"/>
    <m/>
    <s v="Isabela Domingues Coelho"/>
    <m/>
    <x v="1"/>
    <x v="0"/>
    <x v="1"/>
    <x v="0"/>
    <s v="PPGEC"/>
    <n v="11811882617"/>
    <n v="550"/>
    <s v="Nova Gameleira"/>
    <s v="Av. Amazonas, 7675, Bairro Nova Gameleira, Belo Horizonte/MG"/>
  </r>
  <r>
    <x v="7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7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7"/>
    <m/>
    <s v="Laisa do Rosário"/>
    <m/>
    <x v="1"/>
    <x v="0"/>
    <x v="1"/>
    <x v="0"/>
    <s v="PPGEC"/>
    <s v="01981214232"/>
    <n v="550"/>
    <s v="Nova Gameleira"/>
    <s v="Av. Amazonas, 7675, Bairro Nova Gameleira, Belo Horizonte/MG"/>
  </r>
  <r>
    <x v="7"/>
    <m/>
    <s v="Danielle Stefane Gualberto Fernandes "/>
    <m/>
    <x v="1"/>
    <x v="0"/>
    <x v="1"/>
    <x v="0"/>
    <s v="PPGEC"/>
    <s v="07013822604"/>
    <n v="550"/>
    <s v="Nova Gameleira"/>
    <s v="Av. Amazonas, 7675, Bairro Nova Gameleira, Belo Horizonte/MG"/>
  </r>
  <r>
    <x v="7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7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7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7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7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7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7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7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7"/>
    <m/>
    <s v="Lucas Arantes Lemos Oliveira"/>
    <m/>
    <x v="1"/>
    <x v="0"/>
    <x v="2"/>
    <x v="0"/>
    <s v="PPGMMC"/>
    <s v="07016779610"/>
    <n v="550"/>
    <s v="Nova Gameleira"/>
    <s v="Av. Amazonas, 7675, Bairro Nova Gameleira, Belo Horizonte/MG"/>
  </r>
  <r>
    <x v="7"/>
    <m/>
    <s v="João Lucas de Pinho Carvalho"/>
    <m/>
    <x v="1"/>
    <x v="0"/>
    <x v="2"/>
    <x v="0"/>
    <s v="PPGMMC"/>
    <n v="11425973698"/>
    <n v="550"/>
    <s v="Nova Gameleira"/>
    <s v="Av. Amazonas, 7675, Bairro Nova Gameleira, Belo Horizonte/MG"/>
  </r>
  <r>
    <x v="7"/>
    <m/>
    <s v="Glender Brás de Medeiros"/>
    <m/>
    <x v="1"/>
    <x v="0"/>
    <x v="2"/>
    <x v="0"/>
    <s v="PPGMMC"/>
    <s v="11059696657"/>
    <n v="550"/>
    <s v="Nova Gameleira"/>
    <s v="Av. Amazonas, 7675, Bairro Nova Gameleira, Belo Horizonte/MG"/>
  </r>
  <r>
    <x v="8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8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8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8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8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8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8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8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8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8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8"/>
    <m/>
    <s v="Lucas Arantes Lemos Oliveira"/>
    <m/>
    <x v="1"/>
    <x v="0"/>
    <x v="2"/>
    <x v="0"/>
    <s v="PPGMMC"/>
    <s v="07016779610"/>
    <n v="550"/>
    <s v="Nova Gameleira"/>
    <s v="Av. Amazonas, 7675, Bairro Nova Gameleira, Belo Horizonte/MG"/>
  </r>
  <r>
    <x v="8"/>
    <m/>
    <s v="Isabela Domingues Coelho"/>
    <m/>
    <x v="1"/>
    <x v="0"/>
    <x v="1"/>
    <x v="0"/>
    <s v="PPGEC"/>
    <n v="11811882617"/>
    <n v="550"/>
    <s v="Nova Gameleira"/>
    <s v="Av. Amazonas, 7675, Bairro Nova Gameleira, Belo Horizonte/MG"/>
  </r>
  <r>
    <x v="8"/>
    <m/>
    <s v="João Lucas de Pinho Carvalho"/>
    <m/>
    <x v="1"/>
    <x v="0"/>
    <x v="2"/>
    <x v="0"/>
    <s v="PPGMMC"/>
    <n v="11425973698"/>
    <n v="550"/>
    <s v="Nova Gameleira"/>
    <s v="Av. Amazonas, 7675, Bairro Nova Gameleira, Belo Horizonte/MG"/>
  </r>
  <r>
    <x v="8"/>
    <m/>
    <s v="Laisa do Rosário"/>
    <m/>
    <x v="1"/>
    <x v="0"/>
    <x v="1"/>
    <x v="0"/>
    <s v="PPGEC"/>
    <s v="01981214232"/>
    <n v="550"/>
    <s v="Nova Gameleira"/>
    <s v="Av. Amazonas, 7675, Bairro Nova Gameleira, Belo Horizonte/MG"/>
  </r>
  <r>
    <x v="8"/>
    <m/>
    <s v="Danielle Stefane Gualberto Fernandes "/>
    <m/>
    <x v="1"/>
    <x v="0"/>
    <x v="1"/>
    <x v="0"/>
    <s v="PPGEC"/>
    <s v="07013822604"/>
    <n v="550"/>
    <s v="Nova Gameleira"/>
    <s v="Av. Amazonas, 7675, Bairro Nova Gameleira, Belo Horizonte/MG"/>
  </r>
  <r>
    <x v="8"/>
    <m/>
    <s v="Glender Brás de Medeiros"/>
    <m/>
    <x v="1"/>
    <x v="0"/>
    <x v="2"/>
    <x v="0"/>
    <s v="PPGMMC"/>
    <s v="11059696657"/>
    <n v="550"/>
    <s v="Nova Gameleira"/>
    <s v="Av. Amazonas, 7675, Bairro Nova Gameleira, Belo Horizonte/MG"/>
  </r>
  <r>
    <x v="9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9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9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9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9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9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9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9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9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9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9"/>
    <m/>
    <s v="Lucas Arantes Lemos Oliveira"/>
    <m/>
    <x v="1"/>
    <x v="0"/>
    <x v="2"/>
    <x v="0"/>
    <s v="PPGMMC"/>
    <s v="07016779610"/>
    <n v="550"/>
    <s v="Nova Gameleira"/>
    <s v="Av. Amazonas, 7675, Bairro Nova Gameleira, Belo Horizonte/MG"/>
  </r>
  <r>
    <x v="9"/>
    <m/>
    <s v="Isabela Domingues Coelho"/>
    <m/>
    <x v="1"/>
    <x v="0"/>
    <x v="1"/>
    <x v="0"/>
    <s v="PPGEC"/>
    <n v="11811882617"/>
    <n v="550"/>
    <s v="Nova Gameleira"/>
    <s v="Av. Amazonas, 7675, Bairro Nova Gameleira, Belo Horizonte/MG"/>
  </r>
  <r>
    <x v="9"/>
    <m/>
    <s v="João Lucas de Pinho Carvalho"/>
    <m/>
    <x v="1"/>
    <x v="0"/>
    <x v="2"/>
    <x v="0"/>
    <s v="PPGMMC"/>
    <n v="11425973698"/>
    <n v="550"/>
    <s v="Nova Gameleira"/>
    <s v="Av. Amazonas, 7675, Bairro Nova Gameleira, Belo Horizonte/MG"/>
  </r>
  <r>
    <x v="9"/>
    <m/>
    <s v="Laisa do Rosário"/>
    <m/>
    <x v="1"/>
    <x v="0"/>
    <x v="1"/>
    <x v="0"/>
    <s v="PPGEC"/>
    <s v="01981214232"/>
    <n v="550"/>
    <s v="Nova Gameleira"/>
    <s v="Av. Amazonas, 7675, Bairro Nova Gameleira, Belo Horizonte/MG"/>
  </r>
  <r>
    <x v="9"/>
    <m/>
    <s v="Danielle Stefane Gualberto Fernandes "/>
    <m/>
    <x v="1"/>
    <x v="0"/>
    <x v="1"/>
    <x v="0"/>
    <s v="PPGEC"/>
    <s v="07013822604"/>
    <n v="550"/>
    <s v="Nova Gameleira"/>
    <s v="Av. Amazonas, 7675, Bairro Nova Gameleira, Belo Horizonte/MG"/>
  </r>
  <r>
    <x v="9"/>
    <m/>
    <s v="Glender Brás de Medeiros"/>
    <m/>
    <x v="1"/>
    <x v="0"/>
    <x v="2"/>
    <x v="0"/>
    <s v="PPGMMC"/>
    <s v="11059696657"/>
    <n v="550"/>
    <s v="Nova Gameleira"/>
    <s v="Av. Amazonas, 7675, Bairro Nova Gameleira, Belo Horizonte/MG"/>
  </r>
  <r>
    <x v="10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10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10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10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10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10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10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10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10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10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10"/>
    <m/>
    <s v="Isabela Domingues Coelho"/>
    <m/>
    <x v="1"/>
    <x v="0"/>
    <x v="1"/>
    <x v="0"/>
    <s v="PPGEC"/>
    <n v="11811882617"/>
    <n v="550"/>
    <s v="Nova Gameleira"/>
    <s v="Av. Amazonas, 7675, Bairro Nova Gameleira, Belo Horizonte/MG"/>
  </r>
  <r>
    <x v="10"/>
    <m/>
    <s v="João Lucas de Pinho Carvalho"/>
    <m/>
    <x v="1"/>
    <x v="0"/>
    <x v="2"/>
    <x v="0"/>
    <s v="PPGMMC"/>
    <n v="11425973698"/>
    <n v="550"/>
    <s v="Nova Gameleira"/>
    <s v="Av. Amazonas, 7675, Bairro Nova Gameleira, Belo Horizonte/MG"/>
  </r>
  <r>
    <x v="10"/>
    <m/>
    <s v="Laisa do Rosário"/>
    <m/>
    <x v="1"/>
    <x v="0"/>
    <x v="1"/>
    <x v="0"/>
    <s v="PPGEC"/>
    <s v="01981214232"/>
    <n v="550"/>
    <s v="Nova Gameleira"/>
    <s v="Av. Amazonas, 7675, Bairro Nova Gameleira, Belo Horizonte/MG"/>
  </r>
  <r>
    <x v="10"/>
    <m/>
    <s v="Danielle Stefane Gualberto Fernandes "/>
    <m/>
    <x v="1"/>
    <x v="0"/>
    <x v="1"/>
    <x v="0"/>
    <s v="PPGEC"/>
    <s v="07013822604"/>
    <n v="550"/>
    <s v="Nova Gameleira"/>
    <s v="Av. Amazonas, 7675, Bairro Nova Gameleira, Belo Horizonte/MG"/>
  </r>
  <r>
    <x v="10"/>
    <m/>
    <s v="Glender Brás de Medeiros"/>
    <m/>
    <x v="1"/>
    <x v="0"/>
    <x v="2"/>
    <x v="0"/>
    <s v="PPGMMC"/>
    <s v="11059696657"/>
    <n v="550"/>
    <s v="Nova Gameleira"/>
    <s v="Av. Amazonas, 7675, Bairro Nova Gameleira, Belo Horizonte/MG"/>
  </r>
  <r>
    <x v="11"/>
    <m/>
    <s v="Guilherme Antônio Ribeiro de Souza"/>
    <m/>
    <x v="1"/>
    <x v="0"/>
    <x v="1"/>
    <x v="0"/>
    <s v="PPGEC"/>
    <s v="04090999618"/>
    <n v="550"/>
    <s v="Nova Gameleira"/>
    <s v="Av. Amazonas, 7675, Bairro Nova Gameleira, Belo Horizonte/MG"/>
  </r>
  <r>
    <x v="11"/>
    <m/>
    <s v="Camila Lacerda Gomes "/>
    <m/>
    <x v="1"/>
    <x v="0"/>
    <x v="1"/>
    <x v="0"/>
    <s v="PPGEC"/>
    <s v="10393656632"/>
    <n v="550"/>
    <s v="Nova Gameleira"/>
    <s v="Av. Amazonas, 7675, Bairro Nova Gameleira, Belo Horizonte/MG"/>
  </r>
  <r>
    <x v="11"/>
    <m/>
    <s v="Marlon Nunez Gonzaga"/>
    <m/>
    <x v="1"/>
    <x v="0"/>
    <x v="2"/>
    <x v="0"/>
    <s v="PPGMMC"/>
    <s v="10119352605"/>
    <n v="550"/>
    <s v="Nova Gameleira"/>
    <s v="Av. Amazonas, 7675, Bairro Nova Gameleira, Belo Horizonte/MG"/>
  </r>
  <r>
    <x v="11"/>
    <m/>
    <s v="Otaviano Martins Monteiro "/>
    <m/>
    <x v="1"/>
    <x v="0"/>
    <x v="2"/>
    <x v="0"/>
    <s v="PPGMMC"/>
    <s v="10139548661"/>
    <n v="550"/>
    <s v="Nova Gameleira"/>
    <s v="Av. Amazonas, 7675, Bairro Nova Gameleira, Belo Horizonte/MG"/>
  </r>
  <r>
    <x v="11"/>
    <m/>
    <s v="Letícia Oliveira Silva "/>
    <m/>
    <x v="1"/>
    <x v="0"/>
    <x v="2"/>
    <x v="0"/>
    <s v="PPGMMC"/>
    <s v="11368467601 "/>
    <n v="550"/>
    <s v="Nova Gameleira"/>
    <s v="Av. Amazonas, 7675, Bairro Nova Gameleira, Belo Horizonte/MG"/>
  </r>
  <r>
    <x v="11"/>
    <m/>
    <s v="Wellington Damaceno de Freitas"/>
    <m/>
    <x v="1"/>
    <x v="0"/>
    <x v="2"/>
    <x v="0"/>
    <s v="PPGMMC"/>
    <s v="06398113616"/>
    <n v="550"/>
    <s v="Nova Gameleira"/>
    <s v="Av. Amazonas, 7675, Bairro Nova Gameleira, Belo Horizonte/MG"/>
  </r>
  <r>
    <x v="11"/>
    <m/>
    <s v="Dandara Lorrayne do Nascimento"/>
    <m/>
    <x v="1"/>
    <x v="0"/>
    <x v="2"/>
    <x v="0"/>
    <s v="PPGMMC"/>
    <s v="11476913633"/>
    <n v="550"/>
    <s v="Nova Gameleira"/>
    <s v="Av. Amazonas, 7675, Bairro Nova Gameleira, Belo Horizonte/MG"/>
  </r>
  <r>
    <x v="11"/>
    <m/>
    <s v="João Luis Marques de Andrade"/>
    <m/>
    <x v="1"/>
    <x v="0"/>
    <x v="2"/>
    <x v="0"/>
    <s v="PPGMMC"/>
    <s v="42150848813"/>
    <n v="550"/>
    <s v="Nova Gameleira"/>
    <s v="Av. Amazonas, 7675, Bairro Nova Gameleira, Belo Horizonte/MG"/>
  </r>
  <r>
    <x v="11"/>
    <m/>
    <s v="Vanderci Fernandes Arruda"/>
    <m/>
    <x v="1"/>
    <x v="0"/>
    <x v="2"/>
    <x v="0"/>
    <s v="PPGMMC"/>
    <s v="06179611661"/>
    <n v="550"/>
    <s v="Nova Gameleira"/>
    <s v="Av. Amazonas, 7675, Bairro Nova Gameleira, Belo Horizonte/MG"/>
  </r>
  <r>
    <x v="11"/>
    <m/>
    <s v="Higor Alexandre Duarte Mascarenhas"/>
    <m/>
    <x v="1"/>
    <x v="0"/>
    <x v="2"/>
    <x v="0"/>
    <s v="PPGMMC"/>
    <s v="12342392648"/>
    <n v="550"/>
    <s v="Nova Gameleira"/>
    <s v="Av. Amazonas, 7675, Bairro Nova Gameleira, Belo Horizonte/MG"/>
  </r>
  <r>
    <x v="11"/>
    <m/>
    <s v="Isabela Domingues Coelho"/>
    <m/>
    <x v="1"/>
    <x v="0"/>
    <x v="1"/>
    <x v="0"/>
    <s v="PPGEC"/>
    <n v="11811882617"/>
    <n v="550"/>
    <s v="Nova Gameleira"/>
    <s v="Av. Amazonas, 7675, Bairro Nova Gameleira, Belo Horizonte/MG"/>
  </r>
  <r>
    <x v="11"/>
    <m/>
    <s v="João Lucas de Pinho Carvalho"/>
    <m/>
    <x v="1"/>
    <x v="0"/>
    <x v="2"/>
    <x v="0"/>
    <s v="PPGMMC"/>
    <n v="11425973698"/>
    <n v="550"/>
    <s v="Nova Gameleira"/>
    <s v="Av. Amazonas, 7675, Bairro Nova Gameleira, Belo Horizonte/MG"/>
  </r>
  <r>
    <x v="11"/>
    <m/>
    <s v="Laisa do Rosário"/>
    <m/>
    <x v="1"/>
    <x v="0"/>
    <x v="1"/>
    <x v="0"/>
    <s v="PPGEC"/>
    <s v="01981214232"/>
    <n v="550"/>
    <s v="Nova Gameleira"/>
    <s v="Av. Amazonas, 7675, Bairro Nova Gameleira, Belo Horizonte/MG"/>
  </r>
  <r>
    <x v="11"/>
    <m/>
    <s v="Danielle Stefane Gualberto Fernandes "/>
    <m/>
    <x v="1"/>
    <x v="0"/>
    <x v="1"/>
    <x v="0"/>
    <s v="PPGEC"/>
    <s v="07013822604"/>
    <n v="550"/>
    <s v="Nova Gameleira"/>
    <s v="Av. Amazonas, 7675, Bairro Nova Gameleira, Belo Horizonte/MG"/>
  </r>
  <r>
    <x v="11"/>
    <m/>
    <s v="Glender Brás de Medeiros"/>
    <m/>
    <x v="1"/>
    <x v="0"/>
    <x v="2"/>
    <x v="0"/>
    <s v="PPGMMC"/>
    <s v="11059696657"/>
    <n v="550"/>
    <s v="Nova Gameleira"/>
    <s v="Av. Amazonas, 7675, Bairro Nova Gameleira, Belo Horizonte/MG"/>
  </r>
  <r>
    <x v="11"/>
    <m/>
    <s v="Alessandra Angelita Carneiro Alves"/>
    <m/>
    <x v="1"/>
    <x v="0"/>
    <x v="2"/>
    <x v="0"/>
    <s v="PPGMMC"/>
    <s v="02642014690"/>
    <n v="550"/>
    <s v="Nova Gameleira"/>
    <s v="Av. Amazonas, 7675, Bairro Nova Gameleira, Belo Horizonte/MG"/>
  </r>
  <r>
    <x v="0"/>
    <m/>
    <s v="Giselle Paranhos de Andrade"/>
    <m/>
    <x v="0"/>
    <x v="0"/>
    <x v="2"/>
    <x v="0"/>
    <s v="PPGMMC"/>
    <s v="04308801621"/>
    <n v="2750"/>
    <s v="Nova Gameleira"/>
    <s v="Av. Amazonas, 7675, Bairro Nova Gameleira, Belo Horizonte/MG"/>
  </r>
  <r>
    <x v="0"/>
    <m/>
    <s v="Elisama de Araújo Silva Oliveira "/>
    <m/>
    <x v="0"/>
    <x v="0"/>
    <x v="2"/>
    <x v="0"/>
    <s v="PPGMMC"/>
    <s v="06875892405"/>
    <n v="2750"/>
    <s v="Nova Gameleira"/>
    <s v="Av. Amazonas, 7675, Bairro Nova Gameleira, Belo Horizonte/MG"/>
  </r>
  <r>
    <x v="0"/>
    <m/>
    <s v="Carla Liliane Guedes Fonseca"/>
    <m/>
    <x v="0"/>
    <x v="0"/>
    <x v="2"/>
    <x v="0"/>
    <s v="PPGMMC"/>
    <s v="87106272604"/>
    <n v="2750"/>
    <s v="Nova Gameleira"/>
    <s v="Av. Amazonas, 7675, Bairro Nova Gameleira, Belo Horizonte/MG"/>
  </r>
  <r>
    <x v="0"/>
    <m/>
    <s v="Laisa do Rosário "/>
    <m/>
    <x v="0"/>
    <x v="0"/>
    <x v="1"/>
    <x v="0"/>
    <s v="PPGEC"/>
    <s v="01981214232"/>
    <n v="2750"/>
    <s v="Nova Gameleira"/>
    <s v="Av. Amazonas, 7675, Bairro Nova Gameleira, Belo Horizonte/MG"/>
  </r>
  <r>
    <x v="1"/>
    <m/>
    <s v="Giselle Paranhos de Andrade"/>
    <m/>
    <x v="0"/>
    <x v="0"/>
    <x v="2"/>
    <x v="0"/>
    <s v="PPGMMC"/>
    <s v="04308801621"/>
    <n v="2750"/>
    <s v="Nova Gameleira"/>
    <s v="Av. Amazonas, 7675, Bairro Nova Gameleira, Belo Horizonte/MG"/>
  </r>
  <r>
    <x v="1"/>
    <m/>
    <s v="Elisama de Araújo Silva Oliveira "/>
    <m/>
    <x v="0"/>
    <x v="0"/>
    <x v="2"/>
    <x v="0"/>
    <s v="PPGMMC"/>
    <s v="06875892405"/>
    <n v="2750"/>
    <s v="Nova Gameleira"/>
    <s v="Av. Amazonas, 7675, Bairro Nova Gameleira, Belo Horizonte/MG"/>
  </r>
  <r>
    <x v="1"/>
    <m/>
    <s v="Carla Liliane Guedes Fonseca"/>
    <m/>
    <x v="0"/>
    <x v="0"/>
    <x v="2"/>
    <x v="0"/>
    <s v="PPGMMC"/>
    <s v="87106272604"/>
    <n v="2750"/>
    <s v="Nova Gameleira"/>
    <s v="Av. Amazonas, 7675, Bairro Nova Gameleira, Belo Horizonte/MG"/>
  </r>
  <r>
    <x v="1"/>
    <m/>
    <s v="Laisa do Rosário "/>
    <m/>
    <x v="0"/>
    <x v="0"/>
    <x v="1"/>
    <x v="0"/>
    <s v="PPGEC"/>
    <s v="01981214232"/>
    <n v="2750"/>
    <s v="Nova Gameleira"/>
    <s v="Av. Amazonas, 7675, Bairro Nova Gameleira, Belo Horizonte/MG"/>
  </r>
  <r>
    <x v="2"/>
    <m/>
    <s v="Laisa do Rosário "/>
    <m/>
    <x v="0"/>
    <x v="0"/>
    <x v="1"/>
    <x v="0"/>
    <s v="PPGMQ"/>
    <s v="01981214232"/>
    <n v="2750"/>
    <s v="Nova Gameleira"/>
    <s v="Av. Amazonas, 7675, Bairro Nova Gameleira, Belo Horizonte/MG"/>
  </r>
  <r>
    <x v="2"/>
    <m/>
    <s v="Elayne Marques Silva"/>
    <m/>
    <x v="0"/>
    <x v="0"/>
    <x v="1"/>
    <x v="0"/>
    <s v="PPGMQ"/>
    <s v="09227914650"/>
    <n v="2750"/>
    <s v="Nova Gameleira"/>
    <s v="Av. Amazonas, 7675, Bairro Nova Gameleira, Belo Horizonte/MG"/>
  </r>
  <r>
    <x v="3"/>
    <m/>
    <s v="Laisa do Rosário "/>
    <m/>
    <x v="0"/>
    <x v="0"/>
    <x v="1"/>
    <x v="0"/>
    <s v="PPGEC"/>
    <s v="01981214232"/>
    <n v="2750"/>
    <s v="Nova Gameleira"/>
    <s v="Av. Amazonas, 7675, Bairro Nova Gameleira, Belo Horizonte/MG"/>
  </r>
  <r>
    <x v="3"/>
    <m/>
    <s v="Elayne Marques Silva"/>
    <m/>
    <x v="0"/>
    <x v="0"/>
    <x v="1"/>
    <x v="0"/>
    <s v="PPGEC"/>
    <s v="09227914650"/>
    <n v="2750"/>
    <s v="Nova Gameleira"/>
    <s v="Av. Amazonas, 7675, Bairro Nova Gameleira, Belo Horizonte/MG"/>
  </r>
  <r>
    <x v="4"/>
    <m/>
    <s v="Laisa do Rosário "/>
    <m/>
    <x v="0"/>
    <x v="0"/>
    <x v="1"/>
    <x v="0"/>
    <s v="PPGEC"/>
    <s v="01981214232"/>
    <n v="2750"/>
    <s v="Nova Gameleira"/>
    <s v="Av. Amazonas, 7675, Bairro Nova Gameleira, Belo Horizonte/MG"/>
  </r>
  <r>
    <x v="4"/>
    <m/>
    <s v="Elayne Marques Silva"/>
    <m/>
    <x v="0"/>
    <x v="0"/>
    <x v="1"/>
    <x v="0"/>
    <s v="PPGEC"/>
    <s v="09227914650"/>
    <n v="2750"/>
    <s v="Nova Gameleira"/>
    <s v="Av. Amazonas, 7675, Bairro Nova Gameleira, Belo Horizonte/MG"/>
  </r>
  <r>
    <x v="5"/>
    <m/>
    <s v="Elayne Marques Silva"/>
    <m/>
    <x v="0"/>
    <x v="0"/>
    <x v="1"/>
    <x v="0"/>
    <s v="PPGEC"/>
    <s v="09227914650"/>
    <n v="2750"/>
    <s v="Nova Gameleira"/>
    <s v="Av. Amazonas, 7675, Bairro Nova Gameleira, Belo Horizonte/MG"/>
  </r>
  <r>
    <x v="6"/>
    <m/>
    <s v="Elayne Marques Silva"/>
    <m/>
    <x v="0"/>
    <x v="0"/>
    <x v="1"/>
    <x v="0"/>
    <s v="PPGEC"/>
    <s v="09227914650"/>
    <n v="2750"/>
    <s v="Nova Gameleira"/>
    <s v="Av. Amazonas, 7675, Bairro Nova Gameleira, Belo Horizonte/MG"/>
  </r>
  <r>
    <x v="6"/>
    <m/>
    <s v="Ludmila Moura Moreira Mendes"/>
    <m/>
    <x v="0"/>
    <x v="0"/>
    <x v="1"/>
    <x v="0"/>
    <s v="PPGEC"/>
    <s v="07326850607"/>
    <n v="2750"/>
    <s v="Nova Gameleira"/>
    <s v="Av. Amazonas, 7675, Bairro Nova Gameleira, Belo Horizonte/MG"/>
  </r>
  <r>
    <x v="6"/>
    <m/>
    <s v="Ludmila Moura Moreira Mendes"/>
    <m/>
    <x v="0"/>
    <x v="0"/>
    <x v="1"/>
    <x v="0"/>
    <s v="PPGEC"/>
    <s v="07326850607"/>
    <n v="2750"/>
    <s v="Nova Gameleira"/>
    <s v="Av. Amazonas, 7675, Bairro Nova Gameleira, Belo Horizonte/MG"/>
  </r>
  <r>
    <x v="7"/>
    <m/>
    <s v="Ludmila Moura Moreira Mendes"/>
    <m/>
    <x v="0"/>
    <x v="0"/>
    <x v="1"/>
    <x v="0"/>
    <s v="PPGEC"/>
    <s v="07326850607"/>
    <n v="2750"/>
    <s v="Nova Gameleira"/>
    <s v="Av. Amazonas, 7675, Bairro Nova Gameleira, Belo Horizonte/MG"/>
  </r>
  <r>
    <x v="7"/>
    <m/>
    <s v="Vitor Alencar Nunes"/>
    <m/>
    <x v="0"/>
    <x v="0"/>
    <x v="1"/>
    <x v="0"/>
    <s v="PPGEC"/>
    <n v="10174380640"/>
    <n v="2750"/>
    <s v="Nova Gameleira"/>
    <s v="Av. Amazonas, 7675, Bairro Nova Gameleira, Belo Horizonte/MG"/>
  </r>
  <r>
    <x v="8"/>
    <m/>
    <s v="Elayne Marques Silva"/>
    <m/>
    <x v="0"/>
    <x v="0"/>
    <x v="1"/>
    <x v="0"/>
    <s v="PPGEC"/>
    <s v="09227914650"/>
    <n v="2750"/>
    <s v="Nova Gameleira"/>
    <s v="Av. Amazonas, 7675, Bairro Nova Gameleira, Belo Horizonte/MG"/>
  </r>
  <r>
    <x v="0"/>
    <m/>
    <s v="Tathiana Rodrigues Caetano"/>
    <m/>
    <x v="1"/>
    <x v="0"/>
    <x v="1"/>
    <x v="0"/>
    <s v="PPGEC"/>
    <s v="07649856631"/>
    <n v="550"/>
    <s v="Nova Gameleira"/>
    <s v="Av. Amazonas, 7675, Bairro Nova Gameleira, Belo Horizonte/MG"/>
  </r>
  <r>
    <x v="0"/>
    <m/>
    <s v="Elvys Dias Reis"/>
    <m/>
    <x v="1"/>
    <x v="0"/>
    <x v="1"/>
    <x v="0"/>
    <s v="PPGEC"/>
    <s v="09155512682"/>
    <n v="550"/>
    <s v="Nova Gameleira"/>
    <s v="Av. Amazonas, 7675, Bairro Nova Gameleira, Belo Horizonte/MG"/>
  </r>
  <r>
    <x v="0"/>
    <m/>
    <s v="Vitor Alencar Nunes"/>
    <m/>
    <x v="1"/>
    <x v="0"/>
    <x v="1"/>
    <x v="0"/>
    <s v="PPGEC"/>
    <n v="10174380640"/>
    <n v="550"/>
    <s v="Nova Gameleira"/>
    <s v="Av. Amazonas, 7675, Bairro Nova Gameleira, Belo Horizonte/MG"/>
  </r>
  <r>
    <x v="0"/>
    <m/>
    <s v="Fernando Garcia Diniz Campos Ferreira"/>
    <m/>
    <x v="1"/>
    <x v="0"/>
    <x v="2"/>
    <x v="0"/>
    <s v="PPGMMC"/>
    <n v="12365829694"/>
    <n v="550"/>
    <s v="Nova Gameleira"/>
    <s v="Av. Amazonas, 7675, Bairro Nova Gameleira, Belo Horizonte/MG"/>
  </r>
  <r>
    <x v="0"/>
    <m/>
    <s v="Josenildo Silva de Lima    "/>
    <m/>
    <x v="1"/>
    <x v="0"/>
    <x v="2"/>
    <x v="0"/>
    <s v="PPGMMC"/>
    <s v="08261790452"/>
    <n v="550"/>
    <s v="Nova Gameleira"/>
    <s v="Av. Amazonas, 7675, Bairro Nova Gameleira, Belo Horizonte/MG"/>
  </r>
  <r>
    <x v="0"/>
    <m/>
    <s v="Solange conceição de Oliveira"/>
    <m/>
    <x v="1"/>
    <x v="0"/>
    <x v="2"/>
    <x v="0"/>
    <s v="PPGMMC"/>
    <s v="00903504642"/>
    <n v="550"/>
    <s v="Nova Gameleira"/>
    <s v="Av. Amazonas, 7675, Bairro Nova Gameleira, Belo Horizonte/MG"/>
  </r>
  <r>
    <x v="1"/>
    <m/>
    <s v="Tathiana Rodrigues Caetano"/>
    <m/>
    <x v="1"/>
    <x v="0"/>
    <x v="1"/>
    <x v="0"/>
    <s v="PPGEC"/>
    <s v="07649856631"/>
    <n v="550"/>
    <s v="Nova Gameleira"/>
    <s v="Av. Amazonas, 7675, Bairro Nova Gameleira, Belo Horizonte/MG"/>
  </r>
  <r>
    <x v="1"/>
    <m/>
    <s v="Elvys Dias Reis"/>
    <m/>
    <x v="1"/>
    <x v="0"/>
    <x v="1"/>
    <x v="0"/>
    <s v="PPGEC"/>
    <s v="09155512682"/>
    <n v="550"/>
    <s v="Nova Gameleira"/>
    <s v="Av. Amazonas, 7675, Bairro Nova Gameleira, Belo Horizonte/MG"/>
  </r>
  <r>
    <x v="1"/>
    <m/>
    <s v="Vitor Alencar Nunes"/>
    <m/>
    <x v="1"/>
    <x v="0"/>
    <x v="1"/>
    <x v="0"/>
    <s v="PPGEC"/>
    <n v="10174380640"/>
    <n v="550"/>
    <s v="Nova Gameleira"/>
    <s v="Av. Amazonas, 7675, Bairro Nova Gameleira, Belo Horizonte/MG"/>
  </r>
  <r>
    <x v="1"/>
    <m/>
    <s v="Josenildo Silva de Lima    "/>
    <m/>
    <x v="1"/>
    <x v="0"/>
    <x v="2"/>
    <x v="0"/>
    <s v="PPGMMC"/>
    <s v="08261790452"/>
    <n v="550"/>
    <s v="Nova Gameleira"/>
    <s v="Av. Amazonas, 7675, Bairro Nova Gameleira, Belo Horizonte/MG"/>
  </r>
  <r>
    <x v="1"/>
    <m/>
    <s v="Solange conceição de Oliveira"/>
    <m/>
    <x v="1"/>
    <x v="0"/>
    <x v="2"/>
    <x v="0"/>
    <s v="PPGMMC"/>
    <s v="00903504642"/>
    <n v="550"/>
    <s v="Nova Gameleira"/>
    <s v="Av. Amazonas, 7675, Bairro Nova Gameleira, Belo Horizonte/MG"/>
  </r>
  <r>
    <x v="2"/>
    <m/>
    <s v="Tathiana Rodrigues Caetano"/>
    <m/>
    <x v="1"/>
    <x v="0"/>
    <x v="1"/>
    <x v="0"/>
    <s v="PPGEC"/>
    <s v="07649856631"/>
    <n v="550"/>
    <s v="Nova Gameleira"/>
    <s v="Av. Amazonas, 7675, Bairro Nova Gameleira, Belo Horizonte/MG"/>
  </r>
  <r>
    <x v="2"/>
    <m/>
    <s v="Elvys Dias Reis"/>
    <m/>
    <x v="1"/>
    <x v="0"/>
    <x v="1"/>
    <x v="0"/>
    <s v="PPGEC"/>
    <s v="09155512682"/>
    <n v="550"/>
    <s v="Nova Gameleira"/>
    <s v="Av. Amazonas, 7675, Bairro Nova Gameleira, Belo Horizonte/MG"/>
  </r>
  <r>
    <x v="2"/>
    <m/>
    <s v="Vitor Alencar Nunes"/>
    <m/>
    <x v="1"/>
    <x v="0"/>
    <x v="1"/>
    <x v="0"/>
    <s v="PPGEC"/>
    <n v="10174380640"/>
    <n v="550"/>
    <s v="Nova Gameleira"/>
    <s v="Av. Amazonas, 7675, Bairro Nova Gameleira, Belo Horizonte/MG"/>
  </r>
  <r>
    <x v="2"/>
    <m/>
    <s v="Josenildo Silva de Lima    "/>
    <m/>
    <x v="1"/>
    <x v="0"/>
    <x v="2"/>
    <x v="0"/>
    <s v="PPGMMC"/>
    <s v="08261790452"/>
    <n v="550"/>
    <s v="Nova Gameleira"/>
    <s v="Av. Amazonas, 7675, Bairro Nova Gameleira, Belo Horizonte/MG"/>
  </r>
  <r>
    <x v="2"/>
    <m/>
    <s v="Solange conceição de Oliveira"/>
    <m/>
    <x v="1"/>
    <x v="0"/>
    <x v="2"/>
    <x v="0"/>
    <s v="PPGMMC"/>
    <s v="00903504642"/>
    <n v="550"/>
    <s v="Nova Gameleira"/>
    <s v="Av. Amazonas, 7675, Bairro Nova Gameleira, Belo Horizonte/MG"/>
  </r>
  <r>
    <x v="3"/>
    <m/>
    <s v="Tathiana Rodrigues Caetano"/>
    <m/>
    <x v="1"/>
    <x v="0"/>
    <x v="1"/>
    <x v="0"/>
    <s v="PPGEC"/>
    <s v="07649856631"/>
    <n v="550"/>
    <s v="Nova Gameleira"/>
    <s v="Av. Amazonas, 7675, Bairro Nova Gameleira, Belo Horizonte/MG"/>
  </r>
  <r>
    <x v="3"/>
    <m/>
    <s v="Vitor Alencar Nunes"/>
    <m/>
    <x v="1"/>
    <x v="0"/>
    <x v="1"/>
    <x v="0"/>
    <s v="PPGEC"/>
    <n v="10174380640"/>
    <n v="550"/>
    <s v="Nova Gameleira"/>
    <s v="Av. Amazonas, 7675, Bairro Nova Gameleira, Belo Horizonte/MG"/>
  </r>
  <r>
    <x v="3"/>
    <m/>
    <s v="Ludmila Moura Moreira Mendes"/>
    <m/>
    <x v="1"/>
    <x v="0"/>
    <x v="1"/>
    <x v="0"/>
    <s v="PPGEC"/>
    <s v="07326850607"/>
    <n v="550"/>
    <s v="Nova Gameleira"/>
    <s v="Av. Amazonas, 7675, Bairro Nova Gameleira, Belo Horizonte/MG"/>
  </r>
  <r>
    <x v="4"/>
    <m/>
    <s v="Tathiana Rodrigues Caetano"/>
    <m/>
    <x v="1"/>
    <x v="0"/>
    <x v="1"/>
    <x v="0"/>
    <s v="PPGEC"/>
    <s v="07649856631"/>
    <n v="550"/>
    <s v="Nova Gameleira"/>
    <s v="Av. Amazonas, 7675, Bairro Nova Gameleira, Belo Horizonte/MG"/>
  </r>
  <r>
    <x v="4"/>
    <m/>
    <s v="Vitor Alencar Nunes"/>
    <m/>
    <x v="1"/>
    <x v="0"/>
    <x v="1"/>
    <x v="0"/>
    <s v="PPGEC"/>
    <n v="10174380640"/>
    <n v="550"/>
    <s v="Nova Gameleira"/>
    <s v="Av. Amazonas, 7675, Bairro Nova Gameleira, Belo Horizonte/MG"/>
  </r>
  <r>
    <x v="4"/>
    <m/>
    <s v="Ludmila Moura Moreira Mendes"/>
    <m/>
    <x v="1"/>
    <x v="0"/>
    <x v="1"/>
    <x v="0"/>
    <s v="PPGEC"/>
    <s v="07326850607"/>
    <n v="550"/>
    <s v="Nova Gameleira"/>
    <s v="Av. Amazonas, 7675, Bairro Nova Gameleira, Belo Horizonte/MG"/>
  </r>
  <r>
    <x v="5"/>
    <m/>
    <s v="Tathiana Rodrigues Caetano"/>
    <m/>
    <x v="1"/>
    <x v="0"/>
    <x v="1"/>
    <x v="0"/>
    <s v="PPGEC"/>
    <s v="07649856631"/>
    <n v="550"/>
    <s v="Nova Gameleira"/>
    <s v="Av. Amazonas, 7675, Bairro Nova Gameleira, Belo Horizonte/MG"/>
  </r>
  <r>
    <x v="5"/>
    <m/>
    <s v="Vitor Alencar Nunes"/>
    <m/>
    <x v="1"/>
    <x v="0"/>
    <x v="1"/>
    <x v="0"/>
    <s v="PPGEC"/>
    <n v="10174380640"/>
    <n v="550"/>
    <s v="Nova Gameleira"/>
    <s v="Av. Amazonas, 7675, Bairro Nova Gameleira, Belo Horizonte/MG"/>
  </r>
  <r>
    <x v="6"/>
    <m/>
    <s v="Tathiana Rodrigues Caetano"/>
    <m/>
    <x v="1"/>
    <x v="0"/>
    <x v="1"/>
    <x v="0"/>
    <s v="PPGEC"/>
    <s v="07649856631"/>
    <n v="550"/>
    <s v="Nova Gameleira"/>
    <s v="Av. Amazonas, 7675, Bairro Nova Gameleira, Belo Horizonte/MG"/>
  </r>
  <r>
    <x v="6"/>
    <m/>
    <s v="Vitor Alencar Nunes"/>
    <m/>
    <x v="1"/>
    <x v="0"/>
    <x v="1"/>
    <x v="0"/>
    <s v="PPGEC"/>
    <n v="10174380640"/>
    <n v="550"/>
    <s v="Nova Gameleira"/>
    <s v="Av. Amazonas, 7675, Bairro Nova Gameleira, Belo Horizonte/MG"/>
  </r>
  <r>
    <x v="7"/>
    <m/>
    <s v="Tathiana Rodrigues Caetano"/>
    <m/>
    <x v="1"/>
    <x v="0"/>
    <x v="1"/>
    <x v="0"/>
    <s v="PPGEC"/>
    <s v="07649856631"/>
    <n v="550"/>
    <s v="Nova Gameleira"/>
    <s v="Av. Amazonas, 7675, Bairro Nova Gameleira, Belo Horizonte/MG"/>
  </r>
  <r>
    <x v="0"/>
    <m/>
    <s v="Maurício Teixeira Mendes"/>
    <m/>
    <x v="0"/>
    <x v="0"/>
    <x v="3"/>
    <x v="0"/>
    <s v="POSLING"/>
    <s v="08468674605"/>
    <n v="2750"/>
    <s v="Nova Suíça"/>
    <s v="Av. Amazonas, 5.253, Bairro Nova Suíça, Belo Horizonte/MG, CEP: 30.421-169"/>
  </r>
  <r>
    <x v="0"/>
    <m/>
    <s v="Stephania Amaral Silva Belo "/>
    <m/>
    <x v="0"/>
    <x v="0"/>
    <x v="3"/>
    <x v="0"/>
    <s v="POSLING"/>
    <s v="01557366632"/>
    <n v="2750"/>
    <s v="Nova Suíça"/>
    <s v="Av. Amazonas, 5.253, Bairro Nova Suíça, Belo Horizonte/MG, CEP: 30.421-169"/>
  </r>
  <r>
    <x v="0"/>
    <m/>
    <s v="Bruna Fernandes Barros"/>
    <m/>
    <x v="0"/>
    <x v="0"/>
    <x v="3"/>
    <x v="0"/>
    <s v="POSLING"/>
    <s v="07648425602"/>
    <n v="2750"/>
    <s v="Nova Suíça"/>
    <s v="Av. Amazonas, 5.253, Bairro Nova Suíça, Belo Horizonte/MG, CEP: 30.421-169"/>
  </r>
  <r>
    <x v="0"/>
    <m/>
    <s v="Cinara Magalhães Vieira"/>
    <m/>
    <x v="0"/>
    <x v="0"/>
    <x v="3"/>
    <x v="0"/>
    <s v="POSLING"/>
    <n v="98887220697"/>
    <n v="2750"/>
    <s v="Nova Suíça"/>
    <s v="Av. Amazonas, 5.253, Bairro Nova Suíça, Belo Horizonte/MG, CEP: 30.421-169"/>
  </r>
  <r>
    <x v="0"/>
    <m/>
    <s v="Mônica Ferreira da Silva"/>
    <m/>
    <x v="0"/>
    <x v="0"/>
    <x v="3"/>
    <x v="0"/>
    <s v="POSLING"/>
    <n v="91021677604"/>
    <n v="2750"/>
    <s v="Nova Suíça"/>
    <s v="Av. Amazonas, 5.253, Bairro Nova Suíça, Belo Horizonte/MG, CEP: 30.421-169"/>
  </r>
  <r>
    <x v="1"/>
    <m/>
    <s v="Maurício Teixeira Mendes"/>
    <m/>
    <x v="0"/>
    <x v="0"/>
    <x v="3"/>
    <x v="0"/>
    <s v="POSLING"/>
    <s v="08468674605"/>
    <n v="2750"/>
    <s v="Nova Suíça"/>
    <s v="Av. Amazonas, 5.253, Bairro Nova Suíça, Belo Horizonte/MG, CEP: 30.421-169"/>
  </r>
  <r>
    <x v="1"/>
    <m/>
    <s v="Stephania Amaral Silva Belo "/>
    <m/>
    <x v="0"/>
    <x v="0"/>
    <x v="3"/>
    <x v="0"/>
    <s v="POSLING"/>
    <s v="01557366632"/>
    <n v="2750"/>
    <s v="Nova Suíça"/>
    <s v="Av. Amazonas, 5.253, Bairro Nova Suíça, Belo Horizonte/MG, CEP: 30.421-169"/>
  </r>
  <r>
    <x v="1"/>
    <m/>
    <s v="Bruna Fernandes Barros"/>
    <m/>
    <x v="0"/>
    <x v="0"/>
    <x v="3"/>
    <x v="0"/>
    <s v="POSLING"/>
    <s v="07648425602"/>
    <n v="2750"/>
    <s v="Nova Suíça"/>
    <s v="Av. Amazonas, 5.253, Bairro Nova Suíça, Belo Horizonte/MG, CEP: 30.421-169"/>
  </r>
  <r>
    <x v="1"/>
    <m/>
    <s v="Cinara Magalhães Vieira"/>
    <m/>
    <x v="0"/>
    <x v="0"/>
    <x v="3"/>
    <x v="0"/>
    <s v="POSLING"/>
    <n v="98887220697"/>
    <n v="2750"/>
    <s v="Nova Suíça"/>
    <s v="Av. Amazonas, 5.253, Bairro Nova Suíça, Belo Horizonte/MG, CEP: 30.421-169"/>
  </r>
  <r>
    <x v="1"/>
    <m/>
    <s v="Mônica Ferreira da Silva"/>
    <m/>
    <x v="0"/>
    <x v="0"/>
    <x v="3"/>
    <x v="0"/>
    <s v="POSLING"/>
    <n v="91021677604"/>
    <n v="2750"/>
    <s v="Nova Suíça"/>
    <s v="Av. Amazonas, 5.253, Bairro Nova Suíça, Belo Horizonte/MG, CEP: 30.421-169"/>
  </r>
  <r>
    <x v="2"/>
    <m/>
    <s v="Maurício Teixeira Mendes"/>
    <m/>
    <x v="0"/>
    <x v="0"/>
    <x v="3"/>
    <x v="0"/>
    <s v="PPGMQ"/>
    <s v="08468674605"/>
    <n v="2750"/>
    <s v="Nova Suíça"/>
    <s v="Av. Amazonas, 5.253, Bairro Nova Suíça, Belo Horizonte/MG, CEP: 30.421-169"/>
  </r>
  <r>
    <x v="2"/>
    <m/>
    <s v="Stephania Amaral Silva Belo "/>
    <m/>
    <x v="0"/>
    <x v="0"/>
    <x v="3"/>
    <x v="0"/>
    <s v="PPGMQ"/>
    <s v="01557366632"/>
    <n v="2750"/>
    <s v="Nova Suíça"/>
    <s v="Av. Amazonas, 5.253, Bairro Nova Suíça, Belo Horizonte/MG, CEP: 30.421-169"/>
  </r>
  <r>
    <x v="2"/>
    <m/>
    <s v="Bruna Fernandes Barros"/>
    <m/>
    <x v="0"/>
    <x v="0"/>
    <x v="3"/>
    <x v="0"/>
    <s v="PPGMQ"/>
    <s v="07648425602"/>
    <n v="2750"/>
    <s v="Nova Suíça"/>
    <s v="Av. Amazonas, 5.253, Bairro Nova Suíça, Belo Horizonte/MG, CEP: 30.421-169"/>
  </r>
  <r>
    <x v="2"/>
    <m/>
    <s v="Cinara Magalhães Vieira"/>
    <m/>
    <x v="0"/>
    <x v="0"/>
    <x v="3"/>
    <x v="0"/>
    <s v="PPGMQ"/>
    <n v="98887220697"/>
    <n v="2750"/>
    <s v="Nova Suíça"/>
    <s v="Av. Amazonas, 5.253, Bairro Nova Suíça, Belo Horizonte/MG, CEP: 30.421-169"/>
  </r>
  <r>
    <x v="2"/>
    <m/>
    <s v="Mônica Ferreira da Silva"/>
    <m/>
    <x v="0"/>
    <x v="0"/>
    <x v="3"/>
    <x v="0"/>
    <s v="PPGMQ"/>
    <n v="91021677604"/>
    <n v="2750"/>
    <s v="Nova Suíça"/>
    <s v="Av. Amazonas, 5.253, Bairro Nova Suíça, Belo Horizonte/MG, CEP: 30.421-169"/>
  </r>
  <r>
    <x v="2"/>
    <m/>
    <s v="Jéssica Gomes de Oliveira"/>
    <m/>
    <x v="0"/>
    <x v="0"/>
    <x v="3"/>
    <x v="0"/>
    <s v="PPGMQ"/>
    <s v="11181568625"/>
    <n v="2750"/>
    <s v="Nova Suíça"/>
    <s v="Av. Amazonas, 5.253, Bairro Nova Suíça, Belo Horizonte/MG, CEP: 30.421-169"/>
  </r>
  <r>
    <x v="3"/>
    <m/>
    <s v="Maurício Teixeira Mendes"/>
    <m/>
    <x v="0"/>
    <x v="0"/>
    <x v="3"/>
    <x v="0"/>
    <s v="POSLING"/>
    <s v="08468674605"/>
    <n v="2750"/>
    <s v="Nova Suíça"/>
    <s v="Av. Amazonas, 5.253, Bairro Nova Suíça, Belo Horizonte/MG, CEP: 30.421-169"/>
  </r>
  <r>
    <x v="3"/>
    <m/>
    <s v="Stephania Amaral Silva Belo "/>
    <m/>
    <x v="0"/>
    <x v="0"/>
    <x v="3"/>
    <x v="0"/>
    <s v="POSLING"/>
    <s v="01557366632"/>
    <n v="2750"/>
    <s v="Nova Suíça"/>
    <s v="Av. Amazonas, 5.253, Bairro Nova Suíça, Belo Horizonte/MG, CEP: 30.421-169"/>
  </r>
  <r>
    <x v="3"/>
    <m/>
    <s v="Bruna Fernandes Barros"/>
    <m/>
    <x v="0"/>
    <x v="0"/>
    <x v="3"/>
    <x v="0"/>
    <s v="POSLING"/>
    <s v="07648425602"/>
    <n v="2750"/>
    <s v="Nova Suíça"/>
    <s v="Av. Amazonas, 5.253, Bairro Nova Suíça, Belo Horizonte/MG, CEP: 30.421-169"/>
  </r>
  <r>
    <x v="3"/>
    <m/>
    <s v="Cinara Magalhães Vieira"/>
    <m/>
    <x v="0"/>
    <x v="0"/>
    <x v="3"/>
    <x v="0"/>
    <s v="POSLING"/>
    <n v="98887220697"/>
    <n v="2750"/>
    <s v="Nova Suíça"/>
    <s v="Av. Amazonas, 5.253, Bairro Nova Suíça, Belo Horizonte/MG, CEP: 30.421-169"/>
  </r>
  <r>
    <x v="3"/>
    <m/>
    <s v="Mônica Ferreira da Silva"/>
    <m/>
    <x v="0"/>
    <x v="0"/>
    <x v="3"/>
    <x v="0"/>
    <s v="POSLING"/>
    <n v="91021677604"/>
    <n v="2750"/>
    <s v="Nova Suíça"/>
    <s v="Av. Amazonas, 5.253, Bairro Nova Suíça, Belo Horizonte/MG, CEP: 30.421-169"/>
  </r>
  <r>
    <x v="3"/>
    <m/>
    <s v="Jéssica Gomes de Oliveira"/>
    <m/>
    <x v="0"/>
    <x v="0"/>
    <x v="3"/>
    <x v="0"/>
    <s v="POSLING"/>
    <s v="11181568625"/>
    <n v="2750"/>
    <s v="Nova Suíça"/>
    <s v="Av. Amazonas, 5.253, Bairro Nova Suíça, Belo Horizonte/MG, CEP: 30.421-169"/>
  </r>
  <r>
    <x v="4"/>
    <m/>
    <s v="Maurício Teixeira Mendes"/>
    <m/>
    <x v="0"/>
    <x v="0"/>
    <x v="3"/>
    <x v="0"/>
    <s v="POSLING"/>
    <s v="08468674605"/>
    <n v="2750"/>
    <s v="Nova Suíça"/>
    <s v="Av. Amazonas, 5.253, Bairro Nova Suíça, Belo Horizonte/MG, CEP: 30.421-169"/>
  </r>
  <r>
    <x v="4"/>
    <m/>
    <s v="Stephania Amaral Silva Belo "/>
    <m/>
    <x v="0"/>
    <x v="0"/>
    <x v="3"/>
    <x v="0"/>
    <s v="POSLING"/>
    <s v="01557366632"/>
    <n v="2750"/>
    <s v="Nova Suíça"/>
    <s v="Av. Amazonas, 5.253, Bairro Nova Suíça, Belo Horizonte/MG, CEP: 30.421-169"/>
  </r>
  <r>
    <x v="4"/>
    <m/>
    <s v="Bruna Fernandes Barros"/>
    <m/>
    <x v="0"/>
    <x v="0"/>
    <x v="3"/>
    <x v="0"/>
    <s v="POSLING"/>
    <s v="07648425602"/>
    <n v="2750"/>
    <s v="Nova Suíça"/>
    <s v="Av. Amazonas, 5.253, Bairro Nova Suíça, Belo Horizonte/MG, CEP: 30.421-169"/>
  </r>
  <r>
    <x v="4"/>
    <m/>
    <s v="Cinara Magalhães Vieira"/>
    <m/>
    <x v="0"/>
    <x v="0"/>
    <x v="3"/>
    <x v="0"/>
    <s v="POSLING"/>
    <n v="98887220697"/>
    <n v="2750"/>
    <s v="Nova Suíça"/>
    <s v="Av. Amazonas, 5.253, Bairro Nova Suíça, Belo Horizonte/MG, CEP: 30.421-169"/>
  </r>
  <r>
    <x v="4"/>
    <m/>
    <s v="Mônica Ferreira da Silva"/>
    <m/>
    <x v="0"/>
    <x v="0"/>
    <x v="3"/>
    <x v="0"/>
    <s v="POSLING"/>
    <n v="91021677604"/>
    <n v="2750"/>
    <s v="Nova Suíça"/>
    <s v="Av. Amazonas, 5.253, Bairro Nova Suíça, Belo Horizonte/MG, CEP: 30.421-169"/>
  </r>
  <r>
    <x v="5"/>
    <m/>
    <s v="Maurício Teixeira Mendes"/>
    <m/>
    <x v="0"/>
    <x v="0"/>
    <x v="3"/>
    <x v="0"/>
    <s v="POSLING"/>
    <s v="08468674605"/>
    <n v="2750"/>
    <s v="Nova Suíça"/>
    <s v="Av. Amazonas, 5.253, Bairro Nova Suíça, Belo Horizonte/MG, CEP: 30.421-169"/>
  </r>
  <r>
    <x v="5"/>
    <m/>
    <s v="Stephania Amaral Silva Belo "/>
    <m/>
    <x v="0"/>
    <x v="0"/>
    <x v="3"/>
    <x v="0"/>
    <s v="POSLING"/>
    <s v="01557366632"/>
    <n v="2750"/>
    <s v="Nova Suíça"/>
    <s v="Av. Amazonas, 5.253, Bairro Nova Suíça, Belo Horizonte/MG, CEP: 30.421-169"/>
  </r>
  <r>
    <x v="5"/>
    <m/>
    <s v="Bruna Fernandes Barros"/>
    <m/>
    <x v="0"/>
    <x v="0"/>
    <x v="3"/>
    <x v="0"/>
    <s v="POSLING"/>
    <s v="07648425602"/>
    <n v="2750"/>
    <s v="Nova Suíça"/>
    <s v="Av. Amazonas, 5.253, Bairro Nova Suíça, Belo Horizonte/MG, CEP: 30.421-169"/>
  </r>
  <r>
    <x v="5"/>
    <m/>
    <s v="Cinara Magalhães Vieira"/>
    <m/>
    <x v="0"/>
    <x v="0"/>
    <x v="3"/>
    <x v="0"/>
    <s v="POSLING"/>
    <n v="98887220697"/>
    <n v="2750"/>
    <s v="Nova Suíça"/>
    <s v="Av. Amazonas, 5.253, Bairro Nova Suíça, Belo Horizonte/MG, CEP: 30.421-169"/>
  </r>
  <r>
    <x v="5"/>
    <m/>
    <s v="Mônica Ferreira da Silva"/>
    <m/>
    <x v="0"/>
    <x v="0"/>
    <x v="3"/>
    <x v="0"/>
    <s v="POSLING"/>
    <n v="91021677604"/>
    <n v="2750"/>
    <s v="Nova Suíça"/>
    <s v="Av. Amazonas, 5.253, Bairro Nova Suíça, Belo Horizonte/MG, CEP: 30.421-169"/>
  </r>
  <r>
    <x v="6"/>
    <m/>
    <s v="Maurício Teixeira Mendes"/>
    <m/>
    <x v="0"/>
    <x v="0"/>
    <x v="3"/>
    <x v="0"/>
    <s v="POSLING"/>
    <s v="08468674605"/>
    <n v="2750"/>
    <s v="Nova Suíça"/>
    <s v="Av. Amazonas, 5.253, Bairro Nova Suíça, Belo Horizonte/MG, CEP: 30.421-169"/>
  </r>
  <r>
    <x v="6"/>
    <m/>
    <s v="Stephania Amaral Silva Belo "/>
    <m/>
    <x v="0"/>
    <x v="0"/>
    <x v="3"/>
    <x v="0"/>
    <s v="POSLING"/>
    <s v="01557366632"/>
    <n v="2750"/>
    <s v="Nova Suíça"/>
    <s v="Av. Amazonas, 5.253, Bairro Nova Suíça, Belo Horizonte/MG, CEP: 30.421-169"/>
  </r>
  <r>
    <x v="6"/>
    <m/>
    <s v="Bruna Fernandes Barros"/>
    <m/>
    <x v="0"/>
    <x v="0"/>
    <x v="3"/>
    <x v="0"/>
    <s v="POSLING"/>
    <s v="07648425602"/>
    <n v="2750"/>
    <s v="Nova Suíça"/>
    <s v="Av. Amazonas, 5.253, Bairro Nova Suíça, Belo Horizonte/MG, CEP: 30.421-169"/>
  </r>
  <r>
    <x v="6"/>
    <m/>
    <s v="Cinara Magalhães Vieira"/>
    <m/>
    <x v="0"/>
    <x v="0"/>
    <x v="3"/>
    <x v="0"/>
    <s v="POSLING"/>
    <n v="98887220697"/>
    <n v="2750"/>
    <s v="Nova Suíça"/>
    <s v="Av. Amazonas, 5.253, Bairro Nova Suíça, Belo Horizonte/MG, CEP: 30.421-169"/>
  </r>
  <r>
    <x v="6"/>
    <m/>
    <s v="Mônica Ferreira da Silva"/>
    <m/>
    <x v="0"/>
    <x v="0"/>
    <x v="3"/>
    <x v="0"/>
    <s v="POSLING"/>
    <n v="91021677604"/>
    <n v="2750"/>
    <s v="Nova Suíça"/>
    <s v="Av. Amazonas, 5.253, Bairro Nova Suíça, Belo Horizonte/MG, CEP: 30.421-169"/>
  </r>
  <r>
    <x v="6"/>
    <m/>
    <s v="Samara Mirian Coutinho"/>
    <m/>
    <x v="0"/>
    <x v="0"/>
    <x v="3"/>
    <x v="0"/>
    <s v="POSLING"/>
    <s v="07034922683"/>
    <n v="2750"/>
    <s v="Nova Suíça"/>
    <s v="Av. Amazonas, 5.253, Bairro Nova Suíça, Belo Horizonte/MG, CEP: 30.421-169"/>
  </r>
  <r>
    <x v="7"/>
    <m/>
    <s v="Maurício Teixeira Mendes"/>
    <m/>
    <x v="0"/>
    <x v="0"/>
    <x v="3"/>
    <x v="0"/>
    <s v="POSLING"/>
    <s v="08468674605"/>
    <n v="2750"/>
    <s v="Nova Suíça"/>
    <s v="Av. Amazonas, 5.253, Bairro Nova Suíça, Belo Horizonte/MG, CEP: 30.421-169"/>
  </r>
  <r>
    <x v="7"/>
    <m/>
    <s v="Stephania Amaral Silva Belo "/>
    <m/>
    <x v="0"/>
    <x v="0"/>
    <x v="3"/>
    <x v="0"/>
    <s v="POSLING"/>
    <s v="01557366632"/>
    <n v="2750"/>
    <s v="Nova Suíça"/>
    <s v="Av. Amazonas, 5.253, Bairro Nova Suíça, Belo Horizonte/MG, CEP: 30.421-169"/>
  </r>
  <r>
    <x v="7"/>
    <m/>
    <s v="Bruna Fernandes Barros"/>
    <m/>
    <x v="0"/>
    <x v="0"/>
    <x v="3"/>
    <x v="0"/>
    <s v="POSLING"/>
    <s v="07648425602"/>
    <n v="2750"/>
    <s v="Nova Suíça"/>
    <s v="Av. Amazonas, 5.253, Bairro Nova Suíça, Belo Horizonte/MG, CEP: 30.421-169"/>
  </r>
  <r>
    <x v="7"/>
    <m/>
    <s v="Cinara Magalhães Vieira"/>
    <m/>
    <x v="0"/>
    <x v="0"/>
    <x v="3"/>
    <x v="0"/>
    <s v="POSLING"/>
    <n v="98887220697"/>
    <n v="2750"/>
    <s v="Nova Suíça"/>
    <s v="Av. Amazonas, 5.253, Bairro Nova Suíça, Belo Horizonte/MG, CEP: 30.421-169"/>
  </r>
  <r>
    <x v="7"/>
    <m/>
    <s v="Mônica Ferreira da Silva"/>
    <m/>
    <x v="0"/>
    <x v="0"/>
    <x v="3"/>
    <x v="0"/>
    <s v="POSLING"/>
    <n v="91021677604"/>
    <n v="2750"/>
    <s v="Nova Suíça"/>
    <s v="Av. Amazonas, 5.253, Bairro Nova Suíça, Belo Horizonte/MG, CEP: 30.421-169"/>
  </r>
  <r>
    <x v="7"/>
    <m/>
    <s v="Adriana Celia da Silva Bicalho (SRI)"/>
    <m/>
    <x v="0"/>
    <x v="0"/>
    <x v="3"/>
    <x v="0"/>
    <s v="POSLING"/>
    <n v="55139132672"/>
    <n v="2750"/>
    <s v="Nova Suíça"/>
    <s v="Av. Amazonas, 5.253, Bairro Nova Suíça, Belo Horizonte/MG, CEP: 30.421-169"/>
  </r>
  <r>
    <x v="7"/>
    <m/>
    <s v="Samara Mirian Coutinho"/>
    <m/>
    <x v="0"/>
    <x v="0"/>
    <x v="3"/>
    <x v="0"/>
    <s v="POSLING"/>
    <s v="07034922683"/>
    <n v="2750"/>
    <s v="Nova Suíça"/>
    <s v="Av. Amazonas, 5.253, Bairro Nova Suíça, Belo Horizonte/MG, CEP: 30.421-169"/>
  </r>
  <r>
    <x v="8"/>
    <m/>
    <s v="Stephania Amaral Silva Belo "/>
    <m/>
    <x v="0"/>
    <x v="0"/>
    <x v="3"/>
    <x v="0"/>
    <s v="POSLING"/>
    <s v="01557366632"/>
    <n v="2750"/>
    <s v="Nova Suíça"/>
    <s v="Av. Amazonas, 5.253, Bairro Nova Suíça, Belo Horizonte/MG, CEP: 30.421-169"/>
  </r>
  <r>
    <x v="8"/>
    <m/>
    <s v="Bruna Fernandes Barros"/>
    <m/>
    <x v="0"/>
    <x v="0"/>
    <x v="3"/>
    <x v="0"/>
    <s v="POSLING"/>
    <s v="07648425602"/>
    <n v="2750"/>
    <s v="Nova Suíça"/>
    <s v="Av. Amazonas, 5.253, Bairro Nova Suíça, Belo Horizonte/MG, CEP: 30.421-169"/>
  </r>
  <r>
    <x v="8"/>
    <m/>
    <s v="Adriana Celia da Silva Bicalho (SRI)"/>
    <m/>
    <x v="0"/>
    <x v="0"/>
    <x v="3"/>
    <x v="0"/>
    <s v="POSLING"/>
    <n v="55139132672"/>
    <n v="2750"/>
    <s v="Nova Suíça"/>
    <s v="Av. Amazonas, 5.253, Bairro Nova Suíça, Belo Horizonte/MG, CEP: 30.421-169"/>
  </r>
  <r>
    <x v="8"/>
    <m/>
    <s v="Cinara Magalhães Vieira"/>
    <m/>
    <x v="0"/>
    <x v="0"/>
    <x v="3"/>
    <x v="0"/>
    <s v="POSLING"/>
    <n v="98887220697"/>
    <n v="2750"/>
    <s v="Nova Suíça"/>
    <s v="Av. Amazonas, 5.253, Bairro Nova Suíça, Belo Horizonte/MG, CEP: 30.421-169"/>
  </r>
  <r>
    <x v="8"/>
    <m/>
    <s v="Mônica Ferreira da Silva"/>
    <m/>
    <x v="0"/>
    <x v="0"/>
    <x v="3"/>
    <x v="0"/>
    <s v="POSLING"/>
    <n v="91021677604"/>
    <n v="2750"/>
    <s v="Nova Suíça"/>
    <s v="Av. Amazonas, 5.253, Bairro Nova Suíça, Belo Horizonte/MG, CEP: 30.421-169"/>
  </r>
  <r>
    <x v="8"/>
    <m/>
    <s v="Maurício Teixeira Mendes"/>
    <m/>
    <x v="0"/>
    <x v="0"/>
    <x v="3"/>
    <x v="0"/>
    <s v="POSLING"/>
    <s v="08468674605"/>
    <n v="2750"/>
    <s v="Nova Suíça"/>
    <s v="Av. Amazonas, 5.253, Bairro Nova Suíça, Belo Horizonte/MG, CEP: 30.421-169"/>
  </r>
  <r>
    <x v="8"/>
    <m/>
    <s v="Samara Mirian Coutinho"/>
    <m/>
    <x v="0"/>
    <x v="0"/>
    <x v="3"/>
    <x v="0"/>
    <s v="POSLING"/>
    <s v="07034922683"/>
    <n v="2750"/>
    <s v="Nova Suíça"/>
    <s v="Av. Amazonas, 5.253, Bairro Nova Suíça, Belo Horizonte/MG, CEP: 30.421-169"/>
  </r>
  <r>
    <x v="9"/>
    <m/>
    <s v="Stephania Amaral Silva Belo "/>
    <m/>
    <x v="0"/>
    <x v="0"/>
    <x v="3"/>
    <x v="0"/>
    <s v="POSLING"/>
    <s v="01557366632"/>
    <n v="2750"/>
    <s v="Nova Suíça"/>
    <s v="Av. Amazonas, 5.253, Bairro Nova Suíça, Belo Horizonte/MG, CEP: 30.421-169"/>
  </r>
  <r>
    <x v="9"/>
    <m/>
    <s v="Bruna Fernandes Barros"/>
    <m/>
    <x v="0"/>
    <x v="0"/>
    <x v="3"/>
    <x v="0"/>
    <s v="POSLING"/>
    <s v="07648425602"/>
    <n v="2750"/>
    <s v="Nova Suíça"/>
    <s v="Av. Amazonas, 5.253, Bairro Nova Suíça, Belo Horizonte/MG, CEP: 30.421-169"/>
  </r>
  <r>
    <x v="9"/>
    <m/>
    <s v="Adriana Celia da Silva Bicalho (SRI)"/>
    <m/>
    <x v="0"/>
    <x v="0"/>
    <x v="3"/>
    <x v="0"/>
    <s v="POSLING"/>
    <n v="55139132672"/>
    <n v="2750"/>
    <s v="Nova Suíça"/>
    <s v="Av. Amazonas, 5.253, Bairro Nova Suíça, Belo Horizonte/MG, CEP: 30.421-169"/>
  </r>
  <r>
    <x v="9"/>
    <m/>
    <s v="Cinara Magalhães Vieira"/>
    <m/>
    <x v="0"/>
    <x v="0"/>
    <x v="3"/>
    <x v="0"/>
    <s v="POSLING"/>
    <n v="98887220697"/>
    <n v="2750"/>
    <s v="Nova Suíça"/>
    <s v="Av. Amazonas, 5.253, Bairro Nova Suíça, Belo Horizonte/MG, CEP: 30.421-169"/>
  </r>
  <r>
    <x v="9"/>
    <m/>
    <s v="Mônica Ferreira da Silva"/>
    <m/>
    <x v="0"/>
    <x v="0"/>
    <x v="3"/>
    <x v="0"/>
    <s v="POSLING"/>
    <n v="91021677604"/>
    <n v="2750"/>
    <s v="Nova Suíça"/>
    <s v="Av. Amazonas, 5.253, Bairro Nova Suíça, Belo Horizonte/MG, CEP: 30.421-169"/>
  </r>
  <r>
    <x v="9"/>
    <m/>
    <s v="Maurício Teixeira Mendes"/>
    <m/>
    <x v="0"/>
    <x v="0"/>
    <x v="3"/>
    <x v="0"/>
    <s v="POSLING"/>
    <s v="08468674605"/>
    <n v="2750"/>
    <s v="Nova Suíça"/>
    <s v="Av. Amazonas, 5.253, Bairro Nova Suíça, Belo Horizonte/MG, CEP: 30.421-169"/>
  </r>
  <r>
    <x v="9"/>
    <m/>
    <s v="Samara Mirian Coutinho"/>
    <m/>
    <x v="0"/>
    <x v="0"/>
    <x v="3"/>
    <x v="0"/>
    <s v="POSLING"/>
    <s v="07034922683"/>
    <n v="2750"/>
    <s v="Nova Suíça"/>
    <s v="Av. Amazonas, 5.253, Bairro Nova Suíça, Belo Horizonte/MG, CEP: 30.421-169"/>
  </r>
  <r>
    <x v="10"/>
    <m/>
    <s v="Stephania Amaral Silva Belo "/>
    <m/>
    <x v="0"/>
    <x v="0"/>
    <x v="3"/>
    <x v="0"/>
    <s v="POSLING"/>
    <s v="01557366632"/>
    <n v="2750"/>
    <s v="Nova Suíça"/>
    <s v="Av. Amazonas, 5.253, Bairro Nova Suíça, Belo Horizonte/MG, CEP: 30.421-169"/>
  </r>
  <r>
    <x v="10"/>
    <m/>
    <s v="Bruna Fernandes Barros"/>
    <m/>
    <x v="0"/>
    <x v="0"/>
    <x v="3"/>
    <x v="0"/>
    <s v="POSLING"/>
    <s v="07648425602"/>
    <n v="2750"/>
    <s v="Nova Suíça"/>
    <s v="Av. Amazonas, 5.253, Bairro Nova Suíça, Belo Horizonte/MG, CEP: 30.421-169"/>
  </r>
  <r>
    <x v="10"/>
    <m/>
    <s v="Adriana Celia da Silva Bicalho (SRI)"/>
    <m/>
    <x v="0"/>
    <x v="0"/>
    <x v="3"/>
    <x v="0"/>
    <s v="POSLING"/>
    <n v="55139132672"/>
    <n v="2750"/>
    <s v="Nova Suíça"/>
    <s v="Av. Amazonas, 5.253, Bairro Nova Suíça, Belo Horizonte/MG, CEP: 30.421-169"/>
  </r>
  <r>
    <x v="10"/>
    <m/>
    <s v="Cinara Magalhães Vieira"/>
    <m/>
    <x v="0"/>
    <x v="0"/>
    <x v="3"/>
    <x v="0"/>
    <s v="POSLING"/>
    <n v="98887220697"/>
    <n v="2750"/>
    <s v="Nova Suíça"/>
    <s v="Av. Amazonas, 5.253, Bairro Nova Suíça, Belo Horizonte/MG, CEP: 30.421-169"/>
  </r>
  <r>
    <x v="10"/>
    <m/>
    <s v="Mônica Ferreira da Silva"/>
    <m/>
    <x v="0"/>
    <x v="0"/>
    <x v="3"/>
    <x v="0"/>
    <s v="POSLING"/>
    <n v="91021677604"/>
    <n v="2750"/>
    <s v="Nova Suíça"/>
    <s v="Av. Amazonas, 5.253, Bairro Nova Suíça, Belo Horizonte/MG, CEP: 30.421-169"/>
  </r>
  <r>
    <x v="10"/>
    <m/>
    <s v="Maurício Teixeira Mendes"/>
    <m/>
    <x v="0"/>
    <x v="0"/>
    <x v="3"/>
    <x v="0"/>
    <s v="POSLING"/>
    <s v="08468674605"/>
    <n v="2750"/>
    <s v="Nova Suíça"/>
    <s v="Av. Amazonas, 5.253, Bairro Nova Suíça, Belo Horizonte/MG, CEP: 30.421-169"/>
  </r>
  <r>
    <x v="10"/>
    <m/>
    <s v="Samara Mirian Coutinho"/>
    <m/>
    <x v="0"/>
    <x v="0"/>
    <x v="3"/>
    <x v="0"/>
    <s v="POSLING"/>
    <s v="07034922683"/>
    <n v="2750"/>
    <s v="Nova Suíça"/>
    <s v="Av. Amazonas, 5.253, Bairro Nova Suíça, Belo Horizonte/MG, CEP: 30.421-169"/>
  </r>
  <r>
    <x v="11"/>
    <m/>
    <s v="Stephania Amaral Silva Belo "/>
    <m/>
    <x v="0"/>
    <x v="0"/>
    <x v="3"/>
    <x v="0"/>
    <s v="POSLING"/>
    <s v="01557366632"/>
    <n v="2750"/>
    <s v="Nova Suíça"/>
    <s v="Av. Amazonas, 5.253, Bairro Nova Suíça, Belo Horizonte/MG, CEP: 30.421-169"/>
  </r>
  <r>
    <x v="11"/>
    <m/>
    <s v="Bruna Fernandes Barros"/>
    <m/>
    <x v="0"/>
    <x v="0"/>
    <x v="3"/>
    <x v="0"/>
    <s v="POSLING"/>
    <s v="07648425602"/>
    <n v="2750"/>
    <s v="Nova Suíça"/>
    <s v="Av. Amazonas, 5.253, Bairro Nova Suíça, Belo Horizonte/MG, CEP: 30.421-169"/>
  </r>
  <r>
    <x v="11"/>
    <m/>
    <s v="Adriana Celia da Silva Bicalho (SRI)"/>
    <m/>
    <x v="0"/>
    <x v="0"/>
    <x v="3"/>
    <x v="0"/>
    <s v="POSLING"/>
    <n v="55139132672"/>
    <n v="2750"/>
    <s v="Nova Suíça"/>
    <s v="Av. Amazonas, 5.253, Bairro Nova Suíça, Belo Horizonte/MG, CEP: 30.421-169"/>
  </r>
  <r>
    <x v="11"/>
    <m/>
    <s v="Cinara Magalhães Vieira"/>
    <m/>
    <x v="0"/>
    <x v="0"/>
    <x v="3"/>
    <x v="0"/>
    <s v="POSLING"/>
    <n v="98887220697"/>
    <n v="2750"/>
    <s v="Nova Suíça"/>
    <s v="Av. Amazonas, 5.253, Bairro Nova Suíça, Belo Horizonte/MG, CEP: 30.421-169"/>
  </r>
  <r>
    <x v="11"/>
    <m/>
    <s v="Mônica Ferreira da Silva"/>
    <m/>
    <x v="0"/>
    <x v="0"/>
    <x v="3"/>
    <x v="0"/>
    <s v="POSLING"/>
    <n v="91021677604"/>
    <n v="2750"/>
    <s v="Nova Suíça"/>
    <s v="Av. Amazonas, 5.253, Bairro Nova Suíça, Belo Horizonte/MG, CEP: 30.421-169"/>
  </r>
  <r>
    <x v="11"/>
    <m/>
    <s v="Maurício Teixeira Mendes"/>
    <m/>
    <x v="0"/>
    <x v="0"/>
    <x v="3"/>
    <x v="0"/>
    <s v="POSLING"/>
    <s v="08468674605"/>
    <n v="2750"/>
    <s v="Nova Suíça"/>
    <s v="Av. Amazonas, 5.253, Bairro Nova Suíça, Belo Horizonte/MG, CEP: 30.421-169"/>
  </r>
  <r>
    <x v="11"/>
    <m/>
    <s v="Samara Mirian Coutinho"/>
    <m/>
    <x v="0"/>
    <x v="0"/>
    <x v="3"/>
    <x v="0"/>
    <s v="POSLING"/>
    <s v="07034922683"/>
    <n v="2750"/>
    <s v="Nova Suíça"/>
    <s v="Av. Amazonas, 5.253, Bairro Nova Suíça, Belo Horizonte/MG, CEP: 30.421-169"/>
  </r>
  <r>
    <x v="0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0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0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0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0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0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1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1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1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1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1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1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2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2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2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2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2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2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3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3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3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3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3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3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3"/>
    <m/>
    <s v="Cláudia Leão de Carvalho Costa"/>
    <m/>
    <x v="1"/>
    <x v="0"/>
    <x v="3"/>
    <x v="0"/>
    <s v="POSLING"/>
    <s v="84298600610"/>
    <n v="550"/>
    <s v="Nova Suíça"/>
    <s v="Av. Amazonas, 5.253, Bairro Nova Suíça, Belo Horizonte/MG, CEP: 30.421-169"/>
  </r>
  <r>
    <x v="4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4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4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4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4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4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4"/>
    <m/>
    <s v="Cláudia Leão de Carvalho Costa"/>
    <m/>
    <x v="1"/>
    <x v="0"/>
    <x v="3"/>
    <x v="0"/>
    <s v="POSLING"/>
    <s v="84298600610"/>
    <n v="550"/>
    <s v="Nova Suíça"/>
    <s v="Av. Amazonas, 5.253, Bairro Nova Suíça, Belo Horizonte/MG, CEP: 30.421-169"/>
  </r>
  <r>
    <x v="4"/>
    <m/>
    <s v="Jéssica Gomes de Oliveira"/>
    <m/>
    <x v="1"/>
    <x v="0"/>
    <x v="3"/>
    <x v="0"/>
    <s v="POSLING"/>
    <s v="11181568625"/>
    <n v="550"/>
    <s v="Nova Suíça"/>
    <s v="Av. Amazonas, 5.253, Bairro Nova Suíça, Belo Horizonte/MG, CEP: 30.421-169"/>
  </r>
  <r>
    <x v="4"/>
    <m/>
    <s v="Lucimara Moreira da Silva"/>
    <m/>
    <x v="1"/>
    <x v="0"/>
    <x v="3"/>
    <x v="0"/>
    <s v="POSLING"/>
    <s v="00946209626"/>
    <n v="1650"/>
    <s v="Nova Suíça"/>
    <s v="Av. Amazonas, 5.253, Bairro Nova Suíça, Belo Horizonte/MG, CEP: 30.421-169"/>
  </r>
  <r>
    <x v="4"/>
    <m/>
    <s v="Sérgio Ribeiro Pereira"/>
    <m/>
    <x v="1"/>
    <x v="0"/>
    <x v="3"/>
    <x v="0"/>
    <s v="POSLING"/>
    <n v="74216279600"/>
    <n v="1650"/>
    <s v="Nova Suíça"/>
    <s v="Av. Amazonas, 5.253, Bairro Nova Suíça, Belo Horizonte/MG, CEP: 30.421-169"/>
  </r>
  <r>
    <x v="5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5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5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5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5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5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5"/>
    <m/>
    <s v="Lucimara Moreira da Silva"/>
    <m/>
    <x v="1"/>
    <x v="0"/>
    <x v="3"/>
    <x v="0"/>
    <s v="POSLING"/>
    <s v="00946209626"/>
    <n v="550"/>
    <s v="Nova Suíça"/>
    <s v="Av. Amazonas, 5.253, Bairro Nova Suíça, Belo Horizonte/MG, CEP: 30.421-169"/>
  </r>
  <r>
    <x v="5"/>
    <m/>
    <s v="Sérgio Ribeiro Pereira"/>
    <m/>
    <x v="1"/>
    <x v="0"/>
    <x v="3"/>
    <x v="0"/>
    <s v="POSLING"/>
    <n v="74216279600"/>
    <n v="550"/>
    <s v="Nova Suíça"/>
    <s v="Av. Amazonas, 5.253, Bairro Nova Suíça, Belo Horizonte/MG, CEP: 30.421-169"/>
  </r>
  <r>
    <x v="5"/>
    <m/>
    <s v="Cláudia Leão de Carvalho Costa"/>
    <m/>
    <x v="1"/>
    <x v="0"/>
    <x v="3"/>
    <x v="0"/>
    <s v="POSLING"/>
    <s v="84298600610"/>
    <n v="550"/>
    <s v="Nova Suíça"/>
    <s v="Av. Amazonas, 5.253, Bairro Nova Suíça, Belo Horizonte/MG, CEP: 30.421-169"/>
  </r>
  <r>
    <x v="5"/>
    <m/>
    <s v="Jéssica Gomes de Oliveira"/>
    <m/>
    <x v="1"/>
    <x v="0"/>
    <x v="3"/>
    <x v="0"/>
    <s v="POSLING"/>
    <s v="11181568625"/>
    <n v="550"/>
    <s v="Nova Suíça"/>
    <s v="Av. Amazonas, 5.253, Bairro Nova Suíça, Belo Horizonte/MG, CEP: 30.421-169"/>
  </r>
  <r>
    <x v="6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6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6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6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6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6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6"/>
    <m/>
    <s v="Lucimara Moreira da Silva"/>
    <m/>
    <x v="1"/>
    <x v="0"/>
    <x v="3"/>
    <x v="0"/>
    <s v="POSLING"/>
    <s v="00946209626"/>
    <n v="550"/>
    <s v="Nova Suíça"/>
    <s v="Av. Amazonas, 5.253, Bairro Nova Suíça, Belo Horizonte/MG, CEP: 30.421-169"/>
  </r>
  <r>
    <x v="6"/>
    <m/>
    <s v="Sérgio Ribeiro Pereira"/>
    <m/>
    <x v="1"/>
    <x v="0"/>
    <x v="3"/>
    <x v="0"/>
    <s v="POSLING"/>
    <n v="74216279600"/>
    <n v="550"/>
    <s v="Nova Suíça"/>
    <s v="Av. Amazonas, 5.253, Bairro Nova Suíça, Belo Horizonte/MG, CEP: 30.421-169"/>
  </r>
  <r>
    <x v="6"/>
    <m/>
    <s v="Cláudia Leão de Carvalho Costa"/>
    <m/>
    <x v="1"/>
    <x v="0"/>
    <x v="3"/>
    <x v="0"/>
    <s v="POSLING"/>
    <s v="84298600610"/>
    <n v="550"/>
    <s v="Nova Suíça"/>
    <s v="Av. Amazonas, 5.253, Bairro Nova Suíça, Belo Horizonte/MG, CEP: 30.421-169"/>
  </r>
  <r>
    <x v="6"/>
    <m/>
    <s v="Jéssica Gomes de Oliveira"/>
    <m/>
    <x v="1"/>
    <x v="0"/>
    <x v="3"/>
    <x v="0"/>
    <s v="POSLING"/>
    <s v="11181568625"/>
    <n v="550"/>
    <s v="Nova Suíça"/>
    <s v="Av. Amazonas, 5.253, Bairro Nova Suíça, Belo Horizonte/MG, CEP: 30.421-169"/>
  </r>
  <r>
    <x v="6"/>
    <m/>
    <s v="Alessandra Hypolita Valle Silva Lopes"/>
    <m/>
    <x v="1"/>
    <x v="0"/>
    <x v="3"/>
    <x v="0"/>
    <s v="POSLING"/>
    <s v="04300213640"/>
    <n v="550"/>
    <s v="Nova Suíça"/>
    <s v="Av. Amazonas, 5.253, Bairro Nova Suíça, Belo Horizonte/MG, CEP: 30.421-169"/>
  </r>
  <r>
    <x v="6"/>
    <m/>
    <s v="Lívia Mara Pimenta de Almeida Silva Leal"/>
    <m/>
    <x v="1"/>
    <x v="0"/>
    <x v="3"/>
    <x v="0"/>
    <s v="POSLING"/>
    <s v="06135006606"/>
    <n v="550"/>
    <s v="Nova Suíça"/>
    <s v="Av. Amazonas, 5.253, Bairro Nova Suíça, Belo Horizonte/MG, CEP: 30.421-169"/>
  </r>
  <r>
    <x v="7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7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7"/>
    <m/>
    <s v="Maressa Carneiro de Melo"/>
    <m/>
    <x v="1"/>
    <x v="0"/>
    <x v="3"/>
    <x v="0"/>
    <s v="POSLING"/>
    <s v="09017598646"/>
    <n v="550"/>
    <s v="Nova Suíça"/>
    <s v="Av. Amazonas, 5.253, Bairro Nova Suíça, Belo Horizonte/MG, CEP: 30.421-169"/>
  </r>
  <r>
    <x v="7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7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7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7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7"/>
    <m/>
    <s v="Lucimara Moreira da Silva"/>
    <m/>
    <x v="1"/>
    <x v="0"/>
    <x v="3"/>
    <x v="0"/>
    <s v="POSLING"/>
    <s v="00946209626"/>
    <n v="550"/>
    <s v="Nova Suíça"/>
    <s v="Av. Amazonas, 5.253, Bairro Nova Suíça, Belo Horizonte/MG, CEP: 30.421-169"/>
  </r>
  <r>
    <x v="7"/>
    <m/>
    <s v="Sérgio Ribeiro Pereira"/>
    <m/>
    <x v="1"/>
    <x v="0"/>
    <x v="3"/>
    <x v="0"/>
    <s v="POSLING"/>
    <n v="74216279600"/>
    <n v="550"/>
    <s v="Nova Suíça"/>
    <s v="Av. Amazonas, 5.253, Bairro Nova Suíça, Belo Horizonte/MG, CEP: 30.421-169"/>
  </r>
  <r>
    <x v="7"/>
    <m/>
    <s v="Cláudia Leão de Carvalho Costa"/>
    <m/>
    <x v="1"/>
    <x v="0"/>
    <x v="3"/>
    <x v="0"/>
    <s v="POSLING"/>
    <s v="84298600610"/>
    <n v="550"/>
    <s v="Nova Suíça"/>
    <s v="Av. Amazonas, 5.253, Bairro Nova Suíça, Belo Horizonte/MG, CEP: 30.421-169"/>
  </r>
  <r>
    <x v="7"/>
    <m/>
    <s v="Jéssica Gomes de Oliveira"/>
    <m/>
    <x v="1"/>
    <x v="0"/>
    <x v="3"/>
    <x v="0"/>
    <s v="POSLING"/>
    <s v="11181568625"/>
    <n v="550"/>
    <s v="Nova Suíça"/>
    <s v="Av. Amazonas, 5.253, Bairro Nova Suíça, Belo Horizonte/MG, CEP: 30.421-169"/>
  </r>
  <r>
    <x v="7"/>
    <m/>
    <s v="Alessandra Hypolita Valle Silva Lopes"/>
    <m/>
    <x v="1"/>
    <x v="0"/>
    <x v="3"/>
    <x v="0"/>
    <s v="POSLING"/>
    <s v="04300213640"/>
    <n v="550"/>
    <s v="Nova Suíça"/>
    <s v="Av. Amazonas, 5.253, Bairro Nova Suíça, Belo Horizonte/MG, CEP: 30.421-169"/>
  </r>
  <r>
    <x v="7"/>
    <m/>
    <s v="Lívia Mara Pimenta de Almeida Silva Leal"/>
    <m/>
    <x v="1"/>
    <x v="0"/>
    <x v="3"/>
    <x v="0"/>
    <s v="POSLING"/>
    <s v="06135006606"/>
    <n v="550"/>
    <s v="Nova Suíça"/>
    <s v="Av. Amazonas, 5.253, Bairro Nova Suíça, Belo Horizonte/MG, CEP: 30.421-169"/>
  </r>
  <r>
    <x v="8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8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8"/>
    <m/>
    <s v="Maressa Carneiro de Melo"/>
    <m/>
    <x v="1"/>
    <x v="0"/>
    <x v="3"/>
    <x v="0"/>
    <s v="POSLING"/>
    <s v="09017598646"/>
    <n v="550"/>
    <s v="Nova Suíça"/>
    <s v="Av. Amazonas, 5.253, Bairro Nova Suíça, Belo Horizonte/MG, CEP: 30.421-169"/>
  </r>
  <r>
    <x v="8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8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8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8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8"/>
    <m/>
    <s v="Cláudia Leão de Carvalho Costa"/>
    <m/>
    <x v="1"/>
    <x v="0"/>
    <x v="3"/>
    <x v="0"/>
    <s v="POSLING"/>
    <s v="84298600610"/>
    <n v="550"/>
    <s v="Nova Suíça"/>
    <s v="Av. Amazonas, 5.253, Bairro Nova Suíça, Belo Horizonte/MG, CEP: 30.421-169"/>
  </r>
  <r>
    <x v="8"/>
    <m/>
    <s v="Jéssica Gomes de Oliveira"/>
    <m/>
    <x v="1"/>
    <x v="0"/>
    <x v="3"/>
    <x v="0"/>
    <s v="POSLING"/>
    <s v="11181568625"/>
    <n v="550"/>
    <s v="Nova Suíça"/>
    <s v="Av. Amazonas, 5.253, Bairro Nova Suíça, Belo Horizonte/MG, CEP: 30.421-169"/>
  </r>
  <r>
    <x v="8"/>
    <m/>
    <s v="Lucimara Moreira da Silva"/>
    <m/>
    <x v="1"/>
    <x v="0"/>
    <x v="3"/>
    <x v="0"/>
    <s v="POSLING"/>
    <s v="00946209626"/>
    <n v="550"/>
    <s v="Nova Suíça"/>
    <s v="Av. Amazonas, 5.253, Bairro Nova Suíça, Belo Horizonte/MG, CEP: 30.421-169"/>
  </r>
  <r>
    <x v="8"/>
    <m/>
    <s v="Sérgio Ribeiro Pereira"/>
    <m/>
    <x v="1"/>
    <x v="0"/>
    <x v="3"/>
    <x v="0"/>
    <s v="POSLING"/>
    <n v="74216279600"/>
    <n v="550"/>
    <s v="Nova Suíça"/>
    <s v="Av. Amazonas, 5.253, Bairro Nova Suíça, Belo Horizonte/MG, CEP: 30.421-169"/>
  </r>
  <r>
    <x v="8"/>
    <m/>
    <s v="Alessandra Hypolita Valle Silva Lopes"/>
    <m/>
    <x v="1"/>
    <x v="0"/>
    <x v="3"/>
    <x v="0"/>
    <s v="POSLING"/>
    <s v="04300213640"/>
    <n v="550"/>
    <s v="Nova Suíça"/>
    <s v="Av. Amazonas, 5.253, Bairro Nova Suíça, Belo Horizonte/MG, CEP: 30.421-169"/>
  </r>
  <r>
    <x v="8"/>
    <m/>
    <s v="Lívia Mara Pimenta de Almeida Silva Leal"/>
    <m/>
    <x v="1"/>
    <x v="0"/>
    <x v="3"/>
    <x v="0"/>
    <s v="POSLING"/>
    <s v="06135006606"/>
    <n v="550"/>
    <s v="Nova Suíça"/>
    <s v="Av. Amazonas, 5.253, Bairro Nova Suíça, Belo Horizonte/MG, CEP: 30.421-169"/>
  </r>
  <r>
    <x v="8"/>
    <m/>
    <s v="Márcia Cristina Soares Bento"/>
    <m/>
    <x v="1"/>
    <x v="0"/>
    <x v="3"/>
    <x v="0"/>
    <s v="POSLING"/>
    <s v="07144737660"/>
    <n v="550"/>
    <s v="Nova Suíça"/>
    <s v="Av. Amazonas, 5.253, Bairro Nova Suíça, Belo Horizonte/MG, CEP: 30.421-169"/>
  </r>
  <r>
    <x v="8"/>
    <m/>
    <s v="Milca Alves da Silva"/>
    <m/>
    <x v="1"/>
    <x v="0"/>
    <x v="3"/>
    <x v="0"/>
    <s v="POSLING"/>
    <s v="10337845670"/>
    <n v="550"/>
    <s v="Nova Suíça"/>
    <s v="Av. Amazonas, 5.253, Bairro Nova Suíça, Belo Horizonte/MG, CEP: 30.421-169"/>
  </r>
  <r>
    <x v="9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9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9"/>
    <m/>
    <s v="Maressa Carneiro de Melo"/>
    <m/>
    <x v="1"/>
    <x v="0"/>
    <x v="3"/>
    <x v="0"/>
    <s v="POSLING"/>
    <s v="09017598646"/>
    <n v="550"/>
    <s v="Nova Suíça"/>
    <s v="Av. Amazonas, 5.253, Bairro Nova Suíça, Belo Horizonte/MG, CEP: 30.421-169"/>
  </r>
  <r>
    <x v="9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9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9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9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9"/>
    <m/>
    <s v="Cláudia Leão de Carvalho Costa"/>
    <m/>
    <x v="1"/>
    <x v="0"/>
    <x v="3"/>
    <x v="0"/>
    <s v="POSLING"/>
    <s v="84298600610"/>
    <n v="550"/>
    <s v="Nova Suíça"/>
    <s v="Av. Amazonas, 5.253, Bairro Nova Suíça, Belo Horizonte/MG, CEP: 30.421-169"/>
  </r>
  <r>
    <x v="9"/>
    <m/>
    <s v="Jéssica Gomes de Oliveira"/>
    <m/>
    <x v="1"/>
    <x v="0"/>
    <x v="3"/>
    <x v="0"/>
    <s v="POSLING"/>
    <s v="11181568625"/>
    <n v="550"/>
    <s v="Nova Suíça"/>
    <s v="Av. Amazonas, 5.253, Bairro Nova Suíça, Belo Horizonte/MG, CEP: 30.421-169"/>
  </r>
  <r>
    <x v="9"/>
    <m/>
    <s v="Lucimara Moreira da Silva"/>
    <m/>
    <x v="1"/>
    <x v="0"/>
    <x v="3"/>
    <x v="0"/>
    <s v="POSLING"/>
    <s v="00946209626"/>
    <n v="550"/>
    <s v="Nova Suíça"/>
    <s v="Av. Amazonas, 5.253, Bairro Nova Suíça, Belo Horizonte/MG, CEP: 30.421-169"/>
  </r>
  <r>
    <x v="9"/>
    <m/>
    <s v="Sérgio Ribeiro Pereira"/>
    <m/>
    <x v="1"/>
    <x v="0"/>
    <x v="3"/>
    <x v="0"/>
    <s v="POSLING"/>
    <n v="74216279600"/>
    <n v="550"/>
    <s v="Nova Suíça"/>
    <s v="Av. Amazonas, 5.253, Bairro Nova Suíça, Belo Horizonte/MG, CEP: 30.421-169"/>
  </r>
  <r>
    <x v="9"/>
    <m/>
    <s v="Alessandra Hypolita Valle Silva Lopes"/>
    <m/>
    <x v="1"/>
    <x v="0"/>
    <x v="3"/>
    <x v="0"/>
    <s v="POSLING"/>
    <s v="04300213640"/>
    <n v="550"/>
    <s v="Nova Suíça"/>
    <s v="Av. Amazonas, 5.253, Bairro Nova Suíça, Belo Horizonte/MG, CEP: 30.421-169"/>
  </r>
  <r>
    <x v="9"/>
    <m/>
    <s v="Lívia Mara Pimenta de Almeida Silva Leal"/>
    <m/>
    <x v="1"/>
    <x v="0"/>
    <x v="3"/>
    <x v="0"/>
    <s v="POSLING"/>
    <s v="06135006606"/>
    <n v="550"/>
    <s v="Nova Suíça"/>
    <s v="Av. Amazonas, 5.253, Bairro Nova Suíça, Belo Horizonte/MG, CEP: 30.421-169"/>
  </r>
  <r>
    <x v="9"/>
    <m/>
    <s v="Márcia Cristina Soares Bento"/>
    <m/>
    <x v="1"/>
    <x v="0"/>
    <x v="3"/>
    <x v="0"/>
    <s v="POSLING"/>
    <s v="07144737660"/>
    <n v="550"/>
    <s v="Nova Suíça"/>
    <s v="Av. Amazonas, 5.253, Bairro Nova Suíça, Belo Horizonte/MG, CEP: 30.421-169"/>
  </r>
  <r>
    <x v="9"/>
    <m/>
    <s v="Milca Alves da Silva"/>
    <m/>
    <x v="1"/>
    <x v="0"/>
    <x v="3"/>
    <x v="0"/>
    <s v="POSLING"/>
    <s v="10337845670"/>
    <n v="550"/>
    <s v="Nova Suíça"/>
    <s v="Av. Amazonas, 5.253, Bairro Nova Suíça, Belo Horizonte/MG, CEP: 30.421-169"/>
  </r>
  <r>
    <x v="10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10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10"/>
    <m/>
    <s v="Maressa Carneiro de Melo"/>
    <m/>
    <x v="1"/>
    <x v="0"/>
    <x v="3"/>
    <x v="0"/>
    <s v="POSLING"/>
    <s v="09017598646"/>
    <n v="550"/>
    <s v="Nova Suíça"/>
    <s v="Av. Amazonas, 5.253, Bairro Nova Suíça, Belo Horizonte/MG, CEP: 30.421-169"/>
  </r>
  <r>
    <x v="10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10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10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10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10"/>
    <m/>
    <s v="Cláudia Leão de Carvalho Costa"/>
    <m/>
    <x v="1"/>
    <x v="0"/>
    <x v="3"/>
    <x v="0"/>
    <s v="POSLING"/>
    <s v="84298600610"/>
    <n v="550"/>
    <s v="Nova Suíça"/>
    <s v="Av. Amazonas, 5.253, Bairro Nova Suíça, Belo Horizonte/MG, CEP: 30.421-169"/>
  </r>
  <r>
    <x v="10"/>
    <m/>
    <s v="Jéssica Gomes de Oliveira"/>
    <m/>
    <x v="1"/>
    <x v="0"/>
    <x v="3"/>
    <x v="0"/>
    <s v="POSLING"/>
    <s v="11181568625"/>
    <n v="550"/>
    <s v="Nova Suíça"/>
    <s v="Av. Amazonas, 5.253, Bairro Nova Suíça, Belo Horizonte/MG, CEP: 30.421-169"/>
  </r>
  <r>
    <x v="10"/>
    <m/>
    <s v="Lucimara Moreira da Silva"/>
    <m/>
    <x v="1"/>
    <x v="0"/>
    <x v="3"/>
    <x v="0"/>
    <s v="POSLING"/>
    <s v="00946209626"/>
    <n v="550"/>
    <s v="Nova Suíça"/>
    <s v="Av. Amazonas, 5.253, Bairro Nova Suíça, Belo Horizonte/MG, CEP: 30.421-169"/>
  </r>
  <r>
    <x v="10"/>
    <m/>
    <s v="Sérgio Ribeiro Pereira"/>
    <m/>
    <x v="1"/>
    <x v="0"/>
    <x v="3"/>
    <x v="0"/>
    <s v="POSLING"/>
    <n v="74216279600"/>
    <n v="550"/>
    <s v="Nova Suíça"/>
    <s v="Av. Amazonas, 5.253, Bairro Nova Suíça, Belo Horizonte/MG, CEP: 30.421-169"/>
  </r>
  <r>
    <x v="10"/>
    <m/>
    <s v="Alessandra Hypolita Valle Silva Lopes"/>
    <m/>
    <x v="1"/>
    <x v="0"/>
    <x v="3"/>
    <x v="0"/>
    <s v="POSLING"/>
    <s v="04300213640"/>
    <n v="550"/>
    <s v="Nova Suíça"/>
    <s v="Av. Amazonas, 5.253, Bairro Nova Suíça, Belo Horizonte/MG, CEP: 30.421-169"/>
  </r>
  <r>
    <x v="10"/>
    <m/>
    <s v="Lívia Mara Pimenta de Almeida Silva Leal"/>
    <m/>
    <x v="1"/>
    <x v="0"/>
    <x v="3"/>
    <x v="0"/>
    <s v="POSLING"/>
    <s v="06135006606"/>
    <n v="550"/>
    <s v="Nova Suíça"/>
    <s v="Av. Amazonas, 5.253, Bairro Nova Suíça, Belo Horizonte/MG, CEP: 30.421-169"/>
  </r>
  <r>
    <x v="10"/>
    <m/>
    <s v="Márcia Cristina Soares Bento"/>
    <m/>
    <x v="1"/>
    <x v="0"/>
    <x v="3"/>
    <x v="0"/>
    <s v="POSLING"/>
    <s v="07144737660"/>
    <n v="550"/>
    <s v="Nova Suíça"/>
    <s v="Av. Amazonas, 5.253, Bairro Nova Suíça, Belo Horizonte/MG, CEP: 30.421-169"/>
  </r>
  <r>
    <x v="10"/>
    <m/>
    <s v="Milca Alves da Silva"/>
    <m/>
    <x v="1"/>
    <x v="0"/>
    <x v="3"/>
    <x v="0"/>
    <s v="POSLING"/>
    <s v="10337845670"/>
    <n v="550"/>
    <s v="Nova Suíça"/>
    <s v="Av. Amazonas, 5.253, Bairro Nova Suíça, Belo Horizonte/MG, CEP: 30.421-169"/>
  </r>
  <r>
    <x v="11"/>
    <m/>
    <s v="Anna Gabriela Rodrigues Cardoso"/>
    <m/>
    <x v="1"/>
    <x v="0"/>
    <x v="3"/>
    <x v="0"/>
    <s v="POSLING"/>
    <s v="08112228612"/>
    <n v="550"/>
    <s v="Nova Suíça"/>
    <s v="Av. Amazonas, 5.253, Bairro Nova Suíça, Belo Horizonte/MG, CEP: 30.421-169"/>
  </r>
  <r>
    <x v="11"/>
    <m/>
    <s v="Denise de Souza Assis"/>
    <m/>
    <x v="1"/>
    <x v="0"/>
    <x v="3"/>
    <x v="0"/>
    <s v="POSLING"/>
    <s v="09917574670"/>
    <n v="550"/>
    <s v="Nova Suíça"/>
    <s v="Av. Amazonas, 5.253, Bairro Nova Suíça, Belo Horizonte/MG, CEP: 30.421-169"/>
  </r>
  <r>
    <x v="11"/>
    <m/>
    <s v="Maressa Carneiro de Melo"/>
    <m/>
    <x v="1"/>
    <x v="0"/>
    <x v="3"/>
    <x v="0"/>
    <s v="POSLING"/>
    <s v="09017598646"/>
    <n v="550"/>
    <s v="Nova Suíça"/>
    <s v="Av. Amazonas, 5.253, Bairro Nova Suíça, Belo Horizonte/MG, CEP: 30.421-169"/>
  </r>
  <r>
    <x v="11"/>
    <m/>
    <s v="Carolina Nascimento Paschoal Badaró"/>
    <m/>
    <x v="1"/>
    <x v="0"/>
    <x v="3"/>
    <x v="0"/>
    <s v="POSLING"/>
    <s v="11409007650"/>
    <n v="550"/>
    <s v="Nova Suíça"/>
    <s v="Av. Amazonas, 5.253, Bairro Nova Suíça, Belo Horizonte/MG, CEP: 30.421-169"/>
  </r>
  <r>
    <x v="11"/>
    <m/>
    <s v="Mateus Esteves de Oliveira"/>
    <m/>
    <x v="1"/>
    <x v="0"/>
    <x v="3"/>
    <x v="0"/>
    <s v="POSLING"/>
    <s v="12081964643"/>
    <n v="550"/>
    <s v="Nova Suíça"/>
    <s v="Av. Amazonas, 5.253, Bairro Nova Suíça, Belo Horizonte/MG, CEP: 30.421-169"/>
  </r>
  <r>
    <x v="11"/>
    <m/>
    <s v="Helena Carvalhais Menezes"/>
    <m/>
    <x v="1"/>
    <x v="0"/>
    <x v="3"/>
    <x v="0"/>
    <s v="POSLING"/>
    <s v="07289393635"/>
    <n v="550"/>
    <s v="Nova Suíça"/>
    <s v="Av. Amazonas, 5.253, Bairro Nova Suíça, Belo Horizonte/MG, CEP: 30.421-169"/>
  </r>
  <r>
    <x v="11"/>
    <m/>
    <s v="Sabrina Ramos Gomes "/>
    <m/>
    <x v="1"/>
    <x v="0"/>
    <x v="3"/>
    <x v="0"/>
    <s v="POSLING"/>
    <s v="06422963670"/>
    <n v="550"/>
    <s v="Nova Suíça"/>
    <s v="Av. Amazonas, 5.253, Bairro Nova Suíça, Belo Horizonte/MG, CEP: 30.421-169"/>
  </r>
  <r>
    <x v="11"/>
    <m/>
    <s v="Cláudia Leão de Carvalho Costa"/>
    <m/>
    <x v="1"/>
    <x v="0"/>
    <x v="3"/>
    <x v="0"/>
    <s v="POSLING"/>
    <s v="84298600610"/>
    <n v="550"/>
    <s v="Nova Suíça"/>
    <s v="Av. Amazonas, 5.253, Bairro Nova Suíça, Belo Horizonte/MG, CEP: 30.421-169"/>
  </r>
  <r>
    <x v="11"/>
    <m/>
    <s v="Jéssica Gomes de Oliveira"/>
    <m/>
    <x v="1"/>
    <x v="0"/>
    <x v="3"/>
    <x v="0"/>
    <s v="POSLING"/>
    <s v="11181568625"/>
    <n v="550"/>
    <s v="Nova Suíça"/>
    <s v="Av. Amazonas, 5.253, Bairro Nova Suíça, Belo Horizonte/MG, CEP: 30.421-169"/>
  </r>
  <r>
    <x v="11"/>
    <m/>
    <s v="Lucimara Moreira da Silva"/>
    <m/>
    <x v="1"/>
    <x v="0"/>
    <x v="3"/>
    <x v="0"/>
    <s v="POSLING"/>
    <s v="00946209626"/>
    <n v="550"/>
    <s v="Nova Suíça"/>
    <s v="Av. Amazonas, 5.253, Bairro Nova Suíça, Belo Horizonte/MG, CEP: 30.421-169"/>
  </r>
  <r>
    <x v="11"/>
    <m/>
    <s v="Sérgio Ribeiro Pereira"/>
    <m/>
    <x v="1"/>
    <x v="0"/>
    <x v="3"/>
    <x v="0"/>
    <s v="POSLING"/>
    <n v="74216279600"/>
    <n v="550"/>
    <s v="Nova Suíça"/>
    <s v="Av. Amazonas, 5.253, Bairro Nova Suíça, Belo Horizonte/MG, CEP: 30.421-169"/>
  </r>
  <r>
    <x v="11"/>
    <m/>
    <s v="Alessandra Hypolita Valle Silva Lopes"/>
    <m/>
    <x v="1"/>
    <x v="0"/>
    <x v="3"/>
    <x v="0"/>
    <s v="POSLING"/>
    <s v="04300213640"/>
    <n v="550"/>
    <s v="Nova Suíça"/>
    <s v="Av. Amazonas, 5.253, Bairro Nova Suíça, Belo Horizonte/MG, CEP: 30.421-169"/>
  </r>
  <r>
    <x v="11"/>
    <m/>
    <s v="Lívia Mara Pimenta de Almeida Silva Leal"/>
    <m/>
    <x v="1"/>
    <x v="0"/>
    <x v="3"/>
    <x v="0"/>
    <s v="POSLING"/>
    <s v="06135006606"/>
    <n v="550"/>
    <s v="Nova Suíça"/>
    <s v="Av. Amazonas, 5.253, Bairro Nova Suíça, Belo Horizonte/MG, CEP: 30.421-169"/>
  </r>
  <r>
    <x v="11"/>
    <m/>
    <s v="Márcia Cristina Soares Bento"/>
    <m/>
    <x v="1"/>
    <x v="0"/>
    <x v="3"/>
    <x v="0"/>
    <s v="POSLING"/>
    <s v="07144737660"/>
    <n v="550"/>
    <s v="Nova Suíça"/>
    <s v="Av. Amazonas, 5.253, Bairro Nova Suíça, Belo Horizonte/MG, CEP: 30.421-169"/>
  </r>
  <r>
    <x v="11"/>
    <m/>
    <s v="Milca Alves da Silva"/>
    <m/>
    <x v="1"/>
    <x v="0"/>
    <x v="3"/>
    <x v="0"/>
    <s v="POSLING"/>
    <s v="10337845670"/>
    <n v="550"/>
    <s v="Nova Suíça"/>
    <s v="Av. Amazonas, 5.253, Bairro Nova Suíça, Belo Horizonte/MG, CEP: 30.421-169"/>
  </r>
  <r>
    <x v="0"/>
    <m/>
    <s v="Flávia Campos Silva"/>
    <m/>
    <x v="0"/>
    <x v="0"/>
    <x v="3"/>
    <x v="0"/>
    <s v="POSLING"/>
    <s v="08246450654"/>
    <n v="2750"/>
    <s v="Nova Suíça"/>
    <s v="Av. Amazonas, 5.253, Bairro Nova Suíça, Belo Horizonte/MG, CEP: 30.421-169"/>
  </r>
  <r>
    <x v="0"/>
    <m/>
    <s v="Gbènoukpo Gérard Nouatin"/>
    <m/>
    <x v="0"/>
    <x v="0"/>
    <x v="3"/>
    <x v="0"/>
    <s v="POSLING"/>
    <s v="70238269639"/>
    <n v="2750"/>
    <s v="Nova Suíça"/>
    <s v="Av. Amazonas, 5.253, Bairro Nova Suíça, Belo Horizonte/MG, CEP: 30.421-169"/>
  </r>
  <r>
    <x v="0"/>
    <m/>
    <s v="Nara Bretas Lage"/>
    <m/>
    <x v="0"/>
    <x v="0"/>
    <x v="3"/>
    <x v="0"/>
    <s v="POSLING"/>
    <n v="10340139633"/>
    <n v="2750"/>
    <s v="Nova Suíça"/>
    <s v="Av. Amazonas, 5.253, Bairro Nova Suíça, Belo Horizonte/MG, CEP: 30.421-169"/>
  </r>
  <r>
    <x v="0"/>
    <m/>
    <s v="Adriana Celia da Silva Bicalho / SRI"/>
    <m/>
    <x v="0"/>
    <x v="0"/>
    <x v="3"/>
    <x v="0"/>
    <s v="POSLING"/>
    <n v="55139132672"/>
    <n v="2750"/>
    <s v="Nova Suíça"/>
    <s v="Av. Amazonas, 5.253, Bairro Nova Suíça, Belo Horizonte/MG, CEP: 30.421-169"/>
  </r>
  <r>
    <x v="0"/>
    <m/>
    <s v="Ludmilla Ameno Ribeiro"/>
    <m/>
    <x v="0"/>
    <x v="0"/>
    <x v="3"/>
    <x v="0"/>
    <s v="POSLING"/>
    <s v="04558302665"/>
    <n v="2750"/>
    <s v="Nova Suíça"/>
    <s v="Av. Amazonas, 5.253, Bairro Nova Suíça, Belo Horizonte/MG, CEP: 30.421-169"/>
  </r>
  <r>
    <x v="1"/>
    <m/>
    <s v="Flávia Campos Silva"/>
    <m/>
    <x v="0"/>
    <x v="0"/>
    <x v="3"/>
    <x v="0"/>
    <s v="POSLING"/>
    <s v="08246450654"/>
    <n v="2750"/>
    <s v="Nova Suíça"/>
    <s v="Av. Amazonas, 5.253, Bairro Nova Suíça, Belo Horizonte/MG, CEP: 30.421-169"/>
  </r>
  <r>
    <x v="1"/>
    <m/>
    <s v="Gbènoukpo Gérard Nouatin"/>
    <m/>
    <x v="0"/>
    <x v="0"/>
    <x v="3"/>
    <x v="0"/>
    <s v="POSLING"/>
    <s v="70238269639"/>
    <n v="2750"/>
    <s v="Nova Suíça"/>
    <s v="Av. Amazonas, 5.253, Bairro Nova Suíça, Belo Horizonte/MG, CEP: 30.421-169"/>
  </r>
  <r>
    <x v="1"/>
    <m/>
    <s v="Nara Bretas Lage"/>
    <m/>
    <x v="0"/>
    <x v="0"/>
    <x v="3"/>
    <x v="0"/>
    <s v="POSLING"/>
    <n v="10340139633"/>
    <n v="2750"/>
    <s v="Nova Suíça"/>
    <s v="Av. Amazonas, 5.253, Bairro Nova Suíça, Belo Horizonte/MG, CEP: 30.421-169"/>
  </r>
  <r>
    <x v="1"/>
    <m/>
    <s v="Adriana Celia da Silva Bicalho / SRI"/>
    <m/>
    <x v="0"/>
    <x v="0"/>
    <x v="3"/>
    <x v="0"/>
    <s v="POSLING"/>
    <n v="55139132672"/>
    <n v="2750"/>
    <s v="Nova Suíça"/>
    <s v="Av. Amazonas, 5.253, Bairro Nova Suíça, Belo Horizonte/MG, CEP: 30.421-169"/>
  </r>
  <r>
    <x v="1"/>
    <m/>
    <s v="Ludmilla Ameno Ribeiro"/>
    <m/>
    <x v="0"/>
    <x v="0"/>
    <x v="3"/>
    <x v="0"/>
    <s v="POSLING"/>
    <s v="04558302665"/>
    <n v="2750"/>
    <s v="Nova Suíça"/>
    <s v="Av. Amazonas, 5.253, Bairro Nova Suíça, Belo Horizonte/MG, CEP: 30.421-169"/>
  </r>
  <r>
    <x v="2"/>
    <m/>
    <s v="Flávia Campos Silva"/>
    <m/>
    <x v="0"/>
    <x v="0"/>
    <x v="3"/>
    <x v="0"/>
    <s v="PPGMQ"/>
    <s v="08246450654"/>
    <n v="2750"/>
    <s v="Nova Suíça"/>
    <s v="Av. Amazonas, 5.253, Bairro Nova Suíça, Belo Horizonte/MG, CEP: 30.421-169"/>
  </r>
  <r>
    <x v="2"/>
    <m/>
    <s v="Gbènoukpo Gérard Nouatin"/>
    <m/>
    <x v="0"/>
    <x v="0"/>
    <x v="3"/>
    <x v="0"/>
    <s v="PPGMQ"/>
    <s v="70238269639"/>
    <n v="2750"/>
    <s v="Nova Suíça"/>
    <s v="Av. Amazonas, 5.253, Bairro Nova Suíça, Belo Horizonte/MG, CEP: 30.421-169"/>
  </r>
  <r>
    <x v="2"/>
    <m/>
    <s v="Nara Bretas Lage"/>
    <m/>
    <x v="0"/>
    <x v="0"/>
    <x v="3"/>
    <x v="0"/>
    <s v="PPGMQ"/>
    <n v="10340139633"/>
    <n v="2750"/>
    <s v="Nova Suíça"/>
    <s v="Av. Amazonas, 5.253, Bairro Nova Suíça, Belo Horizonte/MG, CEP: 30.421-169"/>
  </r>
  <r>
    <x v="2"/>
    <m/>
    <s v="Adriana Celia da Silva Bicalho / SRI"/>
    <m/>
    <x v="0"/>
    <x v="0"/>
    <x v="3"/>
    <x v="0"/>
    <s v="PPGMQ"/>
    <n v="55139132672"/>
    <n v="2750"/>
    <s v="Nova Suíça"/>
    <s v="Av. Amazonas, 5.253, Bairro Nova Suíça, Belo Horizonte/MG, CEP: 30.421-169"/>
  </r>
  <r>
    <x v="2"/>
    <m/>
    <s v="Ludmilla Ameno Ribeiro"/>
    <m/>
    <x v="0"/>
    <x v="0"/>
    <x v="3"/>
    <x v="0"/>
    <s v="PPGMQ"/>
    <s v="04558302665"/>
    <n v="2750"/>
    <s v="Nova Suíça"/>
    <s v="Av. Amazonas, 5.253, Bairro Nova Suíça, Belo Horizonte/MG, CEP: 30.421-169"/>
  </r>
  <r>
    <x v="3"/>
    <m/>
    <s v="Flávia Campos Silva"/>
    <m/>
    <x v="0"/>
    <x v="0"/>
    <x v="3"/>
    <x v="0"/>
    <s v="POSLING"/>
    <s v="08246450654"/>
    <n v="2750"/>
    <s v="Nova Suíça"/>
    <s v="Av. Amazonas, 5.253, Bairro Nova Suíça, Belo Horizonte/MG, CEP: 30.421-169"/>
  </r>
  <r>
    <x v="3"/>
    <m/>
    <s v="Gbènoukpo Gérard Nouatin"/>
    <m/>
    <x v="0"/>
    <x v="0"/>
    <x v="3"/>
    <x v="0"/>
    <s v="POSLING"/>
    <s v="70238269639"/>
    <n v="2750"/>
    <s v="Nova Suíça"/>
    <s v="Av. Amazonas, 5.253, Bairro Nova Suíça, Belo Horizonte/MG, CEP: 30.421-169"/>
  </r>
  <r>
    <x v="3"/>
    <m/>
    <s v="Nara Bretas Lage"/>
    <m/>
    <x v="0"/>
    <x v="0"/>
    <x v="3"/>
    <x v="0"/>
    <s v="POSLING"/>
    <n v="10340139633"/>
    <n v="2750"/>
    <s v="Nova Suíça"/>
    <s v="Av. Amazonas, 5.253, Bairro Nova Suíça, Belo Horizonte/MG, CEP: 30.421-169"/>
  </r>
  <r>
    <x v="3"/>
    <m/>
    <s v="Adriana Celia da Silva Bicalho / SRI"/>
    <m/>
    <x v="0"/>
    <x v="0"/>
    <x v="3"/>
    <x v="0"/>
    <s v="POSLING"/>
    <n v="55139132672"/>
    <n v="2750"/>
    <s v="Nova Suíça"/>
    <s v="Av. Amazonas, 5.253, Bairro Nova Suíça, Belo Horizonte/MG, CEP: 30.421-169"/>
  </r>
  <r>
    <x v="3"/>
    <m/>
    <s v="Ludmilla Ameno Ribeiro"/>
    <m/>
    <x v="0"/>
    <x v="0"/>
    <x v="3"/>
    <x v="0"/>
    <s v="POSLING"/>
    <s v="04558302665"/>
    <n v="2750"/>
    <s v="Nova Suíça"/>
    <s v="Av. Amazonas, 5.253, Bairro Nova Suíça, Belo Horizonte/MG, CEP: 30.421-169"/>
  </r>
  <r>
    <x v="4"/>
    <m/>
    <s v="Gbènoukpo Gérard Nouatin"/>
    <m/>
    <x v="0"/>
    <x v="0"/>
    <x v="3"/>
    <x v="0"/>
    <s v="POSLING"/>
    <s v="70238269639"/>
    <n v="2750"/>
    <s v="Nova Suíça"/>
    <s v="Av. Amazonas, 5.253, Bairro Nova Suíça, Belo Horizonte/MG, CEP: 30.421-169"/>
  </r>
  <r>
    <x v="4"/>
    <m/>
    <s v="Nara Bretas Lage"/>
    <m/>
    <x v="0"/>
    <x v="0"/>
    <x v="3"/>
    <x v="0"/>
    <s v="POSLING"/>
    <n v="10340139633"/>
    <n v="2750"/>
    <s v="Nova Suíça"/>
    <s v="Av. Amazonas, 5.253, Bairro Nova Suíça, Belo Horizonte/MG, CEP: 30.421-169"/>
  </r>
  <r>
    <x v="4"/>
    <m/>
    <s v="Adriana Celia da Silva Bicalho / SRI"/>
    <m/>
    <x v="0"/>
    <x v="0"/>
    <x v="3"/>
    <x v="0"/>
    <s v="POSLING"/>
    <n v="55139132672"/>
    <n v="2750"/>
    <s v="Nova Suíça"/>
    <s v="Av. Amazonas, 5.253, Bairro Nova Suíça, Belo Horizonte/MG, CEP: 30.421-169"/>
  </r>
  <r>
    <x v="4"/>
    <m/>
    <s v="Ludmilla Ameno Ribeiro"/>
    <m/>
    <x v="0"/>
    <x v="0"/>
    <x v="3"/>
    <x v="0"/>
    <s v="POSLING"/>
    <s v="04558302665"/>
    <n v="2750"/>
    <s v="Nova Suíça"/>
    <s v="Av. Amazonas, 5.253, Bairro Nova Suíça, Belo Horizonte/MG, CEP: 30.421-169"/>
  </r>
  <r>
    <x v="4"/>
    <m/>
    <s v="Letícia Santana Gomes"/>
    <m/>
    <x v="0"/>
    <x v="0"/>
    <x v="3"/>
    <x v="0"/>
    <s v="POSLING"/>
    <n v="10240400623"/>
    <n v="2750"/>
    <s v="Nova Suíça"/>
    <s v="Av. Amazonas, 5.253, Bairro Nova Suíça, Belo Horizonte/MG, CEP: 30.421-169"/>
  </r>
  <r>
    <x v="5"/>
    <m/>
    <s v="Gbènoukpo Gérard Nouatin"/>
    <m/>
    <x v="0"/>
    <x v="0"/>
    <x v="3"/>
    <x v="0"/>
    <s v="POSLING"/>
    <s v="70238269639"/>
    <n v="2750"/>
    <s v="Nova Suíça"/>
    <s v="Av. Amazonas, 5.253, Bairro Nova Suíça, Belo Horizonte/MG, CEP: 30.421-169"/>
  </r>
  <r>
    <x v="5"/>
    <m/>
    <s v="Nara Bretas Lage"/>
    <m/>
    <x v="0"/>
    <x v="0"/>
    <x v="3"/>
    <x v="0"/>
    <s v="POSLING"/>
    <n v="10340139633"/>
    <n v="2750"/>
    <s v="Nova Suíça"/>
    <s v="Av. Amazonas, 5.253, Bairro Nova Suíça, Belo Horizonte/MG, CEP: 30.421-169"/>
  </r>
  <r>
    <x v="5"/>
    <m/>
    <s v="Adriana Celia da Silva Bicalho / SRI"/>
    <m/>
    <x v="0"/>
    <x v="0"/>
    <x v="3"/>
    <x v="0"/>
    <s v="POSLING"/>
    <n v="55139132672"/>
    <n v="2750"/>
    <s v="Nova Suíça"/>
    <s v="Av. Amazonas, 5.253, Bairro Nova Suíça, Belo Horizonte/MG, CEP: 30.421-169"/>
  </r>
  <r>
    <x v="5"/>
    <m/>
    <s v="Ludmilla Ameno Ribeiro"/>
    <m/>
    <x v="0"/>
    <x v="0"/>
    <x v="3"/>
    <x v="0"/>
    <s v="POSLING"/>
    <s v="04558302665"/>
    <n v="2750"/>
    <s v="Nova Suíça"/>
    <s v="Av. Amazonas, 5.253, Bairro Nova Suíça, Belo Horizonte/MG, CEP: 30.421-169"/>
  </r>
  <r>
    <x v="5"/>
    <m/>
    <s v="Letícia Santana Gomes"/>
    <m/>
    <x v="0"/>
    <x v="0"/>
    <x v="3"/>
    <x v="0"/>
    <s v="POSLING"/>
    <n v="10240400623"/>
    <n v="2750"/>
    <s v="Nova Suíça"/>
    <s v="Av. Amazonas, 5.253, Bairro Nova Suíça, Belo Horizonte/MG, CEP: 30.421-169"/>
  </r>
  <r>
    <x v="6"/>
    <m/>
    <s v="Nara Bretas Lage"/>
    <m/>
    <x v="0"/>
    <x v="0"/>
    <x v="3"/>
    <x v="0"/>
    <s v="POSLING"/>
    <n v="10340139633"/>
    <n v="2750"/>
    <s v="Nova Suíça"/>
    <s v="Av. Amazonas, 5.253, Bairro Nova Suíça, Belo Horizonte/MG, CEP: 30.421-169"/>
  </r>
  <r>
    <x v="6"/>
    <m/>
    <s v="Adriana Celia da Silva Bicalho / SRI"/>
    <m/>
    <x v="0"/>
    <x v="0"/>
    <x v="3"/>
    <x v="0"/>
    <s v="POSLING"/>
    <n v="55139132672"/>
    <n v="2750"/>
    <s v="Nova Suíça"/>
    <s v="Av. Amazonas, 5.253, Bairro Nova Suíça, Belo Horizonte/MG, CEP: 30.421-169"/>
  </r>
  <r>
    <x v="6"/>
    <m/>
    <s v="Ludmilla Ameno Ribeiro"/>
    <m/>
    <x v="0"/>
    <x v="0"/>
    <x v="3"/>
    <x v="0"/>
    <s v="POSLING"/>
    <s v="04558302665"/>
    <n v="2750"/>
    <s v="Nova Suíça"/>
    <s v="Av. Amazonas, 5.253, Bairro Nova Suíça, Belo Horizonte/MG, CEP: 30.421-169"/>
  </r>
  <r>
    <x v="6"/>
    <m/>
    <s v="Letícia Santana Gomes"/>
    <m/>
    <x v="0"/>
    <x v="0"/>
    <x v="3"/>
    <x v="0"/>
    <s v="POSLING"/>
    <n v="10240400623"/>
    <n v="2750"/>
    <s v="Nova Suíça"/>
    <s v="Av. Amazonas, 5.253, Bairro Nova Suíça, Belo Horizonte/MG, CEP: 30.421-169"/>
  </r>
  <r>
    <x v="7"/>
    <m/>
    <s v="Nara Bretas Lage"/>
    <m/>
    <x v="0"/>
    <x v="0"/>
    <x v="3"/>
    <x v="0"/>
    <s v="POSLING"/>
    <n v="10340139633"/>
    <n v="2750"/>
    <s v="Nova Suíça"/>
    <s v="Av. Amazonas, 5.253, Bairro Nova Suíça, Belo Horizonte/MG, CEP: 30.421-169"/>
  </r>
  <r>
    <x v="7"/>
    <m/>
    <s v="Ludmilla Ameno Ribeiro"/>
    <m/>
    <x v="0"/>
    <x v="0"/>
    <x v="3"/>
    <x v="0"/>
    <s v="POSLING"/>
    <s v="04558302665"/>
    <n v="2750"/>
    <s v="Nova Suíça"/>
    <s v="Av. Amazonas, 5.253, Bairro Nova Suíça, Belo Horizonte/MG, CEP: 30.421-169"/>
  </r>
  <r>
    <x v="7"/>
    <m/>
    <s v="Letícia Santana Gomes"/>
    <m/>
    <x v="0"/>
    <x v="0"/>
    <x v="3"/>
    <x v="0"/>
    <s v="POSLING"/>
    <n v="10240400623"/>
    <n v="2750"/>
    <s v="Nova Suíça"/>
    <s v="Av. Amazonas, 5.253, Bairro Nova Suíça, Belo Horizonte/MG, CEP: 30.421-169"/>
  </r>
  <r>
    <x v="8"/>
    <m/>
    <s v="Ludmilla Ameno Ribeiro"/>
    <m/>
    <x v="0"/>
    <x v="0"/>
    <x v="3"/>
    <x v="0"/>
    <s v="POSLING"/>
    <s v="04558302665"/>
    <n v="2750"/>
    <s v="Nova Suíça"/>
    <s v="Av. Amazonas, 5.253, Bairro Nova Suíça, Belo Horizonte/MG, CEP: 30.421-169"/>
  </r>
  <r>
    <x v="8"/>
    <m/>
    <s v="Letícia Santana Gomes"/>
    <m/>
    <x v="0"/>
    <x v="0"/>
    <x v="3"/>
    <x v="0"/>
    <s v="POSLING"/>
    <n v="10240400623"/>
    <n v="2750"/>
    <s v="Nova Suíça"/>
    <s v="Av. Amazonas, 5.253, Bairro Nova Suíça, Belo Horizonte/MG, CEP: 30.421-169"/>
  </r>
  <r>
    <x v="9"/>
    <m/>
    <s v="Letícia Santana Gomes"/>
    <m/>
    <x v="0"/>
    <x v="0"/>
    <x v="3"/>
    <x v="0"/>
    <s v="POSLING"/>
    <n v="10240400623"/>
    <n v="2750"/>
    <s v="Nova Suíça"/>
    <s v="Av. Amazonas, 5.253, Bairro Nova Suíça, Belo Horizonte/MG, CEP: 30.421-169"/>
  </r>
  <r>
    <x v="0"/>
    <m/>
    <s v="Lorena Poliana Silva Lopes"/>
    <m/>
    <x v="1"/>
    <x v="0"/>
    <x v="3"/>
    <x v="0"/>
    <s v="POSLING"/>
    <s v="10564714682"/>
    <n v="550"/>
    <s v="Nova Suíça"/>
    <s v="Av. Amazonas, 5.253, Bairro Nova Suíça, Belo Horizonte/MG, CEP: 30.421-169"/>
  </r>
  <r>
    <x v="0"/>
    <m/>
    <s v="Maressa Carneiro de Melo / CAPES "/>
    <m/>
    <x v="1"/>
    <x v="0"/>
    <x v="3"/>
    <x v="0"/>
    <s v="POSLING"/>
    <s v="09017598646"/>
    <n v="550"/>
    <s v="Nova Suíça"/>
    <s v="Av. Amazonas, 5.253, Bairro Nova Suíça, Belo Horizonte/MG, CEP: 30.421-169"/>
  </r>
  <r>
    <x v="1"/>
    <m/>
    <s v="Lorena Poliana Silva Lopes"/>
    <m/>
    <x v="1"/>
    <x v="0"/>
    <x v="3"/>
    <x v="0"/>
    <s v="POSLING"/>
    <s v="10564714682"/>
    <n v="550"/>
    <s v="Nova Suíça"/>
    <s v="Av. Amazonas, 5.253, Bairro Nova Suíça, Belo Horizonte/MG, CEP: 30.421-169"/>
  </r>
  <r>
    <x v="1"/>
    <m/>
    <s v="Maressa Carneiro de Melo / CAPES "/>
    <m/>
    <x v="1"/>
    <x v="0"/>
    <x v="3"/>
    <x v="0"/>
    <s v="POSLING"/>
    <s v="09017598646"/>
    <n v="550"/>
    <s v="Nova Suíça"/>
    <s v="Av. Amazonas, 5.253, Bairro Nova Suíça, Belo Horizonte/MG, CEP: 30.421-169"/>
  </r>
  <r>
    <x v="2"/>
    <m/>
    <s v="Lorena Poliana Silva Lopes"/>
    <m/>
    <x v="1"/>
    <x v="0"/>
    <x v="3"/>
    <x v="0"/>
    <s v="POSLING"/>
    <s v="10564714682"/>
    <n v="550"/>
    <s v="Nova Suíça"/>
    <s v="Av. Amazonas, 5.253, Bairro Nova Suíça, Belo Horizonte/MG, CEP: 30.421-169"/>
  </r>
  <r>
    <x v="2"/>
    <m/>
    <s v="Maressa Carneiro de Melo / CAPES "/>
    <m/>
    <x v="1"/>
    <x v="0"/>
    <x v="3"/>
    <x v="0"/>
    <s v="POSLING"/>
    <s v="09017598646"/>
    <n v="550"/>
    <s v="Nova Suíça"/>
    <s v="Av. Amazonas, 5.253, Bairro Nova Suíça, Belo Horizonte/MG, CEP: 30.421-169"/>
  </r>
  <r>
    <x v="3"/>
    <m/>
    <s v="Lorena Poliana Silva Lopes"/>
    <m/>
    <x v="1"/>
    <x v="0"/>
    <x v="3"/>
    <x v="0"/>
    <s v="POSLING"/>
    <s v="10564714682"/>
    <n v="550"/>
    <s v="Nova Suíça"/>
    <s v="Av. Amazonas, 5.253, Bairro Nova Suíça, Belo Horizonte/MG, CEP: 30.421-169"/>
  </r>
  <r>
    <x v="3"/>
    <m/>
    <s v="Maressa Carneiro de Melo / CAPES "/>
    <m/>
    <x v="1"/>
    <x v="0"/>
    <x v="3"/>
    <x v="0"/>
    <s v="POSLING"/>
    <s v="09017598646"/>
    <n v="550"/>
    <s v="Nova Suíça"/>
    <s v="Av. Amazonas, 5.253, Bairro Nova Suíça, Belo Horizonte/MG, CEP: 30.421-169"/>
  </r>
  <r>
    <x v="4"/>
    <m/>
    <s v="Lorena Poliana Silva Lopes"/>
    <m/>
    <x v="1"/>
    <x v="0"/>
    <x v="3"/>
    <x v="0"/>
    <s v="POSLING"/>
    <s v="10564714682"/>
    <n v="550"/>
    <s v="Nova Suíça"/>
    <s v="Av. Amazonas, 5.253, Bairro Nova Suíça, Belo Horizonte/MG, CEP: 30.421-169"/>
  </r>
  <r>
    <x v="4"/>
    <m/>
    <s v="Maressa Carneiro de Melo / CAPES "/>
    <m/>
    <x v="1"/>
    <x v="0"/>
    <x v="3"/>
    <x v="0"/>
    <s v="POSLING"/>
    <s v="09017598646"/>
    <n v="550"/>
    <s v="Nova Suíça"/>
    <s v="Av. Amazonas, 5.253, Bairro Nova Suíça, Belo Horizonte/MG, CEP: 30.421-169"/>
  </r>
  <r>
    <x v="5"/>
    <m/>
    <s v="Lorena Poliana Silva Lopes"/>
    <m/>
    <x v="1"/>
    <x v="0"/>
    <x v="3"/>
    <x v="0"/>
    <s v="POSLING"/>
    <s v="10564714682"/>
    <n v="550"/>
    <s v="Nova Suíça"/>
    <s v="Av. Amazonas, 5.253, Bairro Nova Suíça, Belo Horizonte/MG, CEP: 30.421-169"/>
  </r>
  <r>
    <x v="5"/>
    <m/>
    <s v="Maressa Carneiro de Melo / CAPES "/>
    <m/>
    <x v="1"/>
    <x v="0"/>
    <x v="3"/>
    <x v="0"/>
    <s v="POSLING"/>
    <s v="09017598646"/>
    <n v="550"/>
    <s v="Nova Suíça"/>
    <s v="Av. Amazonas, 5.253, Bairro Nova Suíça, Belo Horizonte/MG, CEP: 30.421-169"/>
  </r>
  <r>
    <x v="6"/>
    <m/>
    <s v="Maressa Carneiro de Melo / CAPES "/>
    <m/>
    <x v="1"/>
    <x v="0"/>
    <x v="3"/>
    <x v="0"/>
    <s v="POSLING"/>
    <s v="09017598646"/>
    <n v="550"/>
    <s v="Nova Suíça"/>
    <s v="Av. Amazonas, 5.253, Bairro Nova Suíça, Belo Horizonte/MG, CEP: 30.421-169"/>
  </r>
  <r>
    <x v="2"/>
    <m/>
    <s v="Fabrício Henrique Menezes"/>
    <m/>
    <x v="0"/>
    <x v="1"/>
    <x v="4"/>
    <x v="1"/>
    <s v="Técnico De Nível Médio Em Mecânica "/>
    <s v="14249335607"/>
    <n v="350"/>
    <s v="Araxá"/>
    <s v="Av. Ministro Olavo Drummond, 25, Bairro São Geraldo, Araxá/MG, CEP: 38.150-510"/>
  </r>
  <r>
    <x v="2"/>
    <m/>
    <s v="Heitor Henrique Mendes Pereira"/>
    <m/>
    <x v="0"/>
    <x v="1"/>
    <x v="4"/>
    <x v="1"/>
    <s v="Técnico De Nível Médio Em Mecânica "/>
    <s v="12559878631"/>
    <n v="350"/>
    <s v="Araxá"/>
    <s v="Av. Ministro Olavo Drummond, 25, Bairro São Geraldo, Araxá/MG, CEP: 38.150-510"/>
  </r>
  <r>
    <x v="2"/>
    <m/>
    <s v="Isabela Rezende Borges"/>
    <m/>
    <x v="0"/>
    <x v="1"/>
    <x v="4"/>
    <x v="1"/>
    <s v="Técnico De Nível Médio Em Eletrônica "/>
    <s v="12017858633"/>
    <n v="350"/>
    <s v="Araxá"/>
    <s v="Av. Ministro Olavo Drummond, 25, Bairro São Geraldo, Araxá/MG, CEP: 38.150-510"/>
  </r>
  <r>
    <x v="2"/>
    <m/>
    <s v="Isabella Cristino de Souza"/>
    <m/>
    <x v="0"/>
    <x v="1"/>
    <x v="4"/>
    <x v="1"/>
    <s v="Técnico De Nível Médio Em Edificações "/>
    <s v="12641513650"/>
    <n v="350"/>
    <s v="Araxá"/>
    <s v="Av. Ministro Olavo Drummond, 25, Bairro São Geraldo, Araxá/MG, CEP: 38.150-510"/>
  </r>
  <r>
    <x v="2"/>
    <m/>
    <s v="Lara Melo Cardoso"/>
    <m/>
    <x v="0"/>
    <x v="1"/>
    <x v="4"/>
    <x v="1"/>
    <s v="Técnico De Nível Médio Em Mineração "/>
    <s v="15106735637"/>
    <n v="350"/>
    <s v="Araxá"/>
    <s v="Av. Ministro Olavo Drummond, 25, Bairro São Geraldo, Araxá/MG, CEP: 38.150-510"/>
  </r>
  <r>
    <x v="3"/>
    <m/>
    <s v="Fabrício Henrique Menezes"/>
    <m/>
    <x v="0"/>
    <x v="1"/>
    <x v="4"/>
    <x v="1"/>
    <s v="Técnico De Nível Médio Em Mecânica "/>
    <s v="14249335607"/>
    <n v="350"/>
    <s v="Araxá"/>
    <s v="Av. Ministro Olavo Drummond, 25, Bairro São Geraldo, Araxá/MG, CEP: 38.150-510"/>
  </r>
  <r>
    <x v="3"/>
    <m/>
    <s v="Heitor Henrique Mendes Pereira"/>
    <m/>
    <x v="0"/>
    <x v="1"/>
    <x v="4"/>
    <x v="1"/>
    <s v="Técnico De Nível Médio Em Mecânica "/>
    <s v="12559878631"/>
    <n v="350"/>
    <s v="Araxá"/>
    <s v="Av. Ministro Olavo Drummond, 25, Bairro São Geraldo, Araxá/MG, CEP: 38.150-510"/>
  </r>
  <r>
    <x v="3"/>
    <m/>
    <s v="Isabela Rezende Borges"/>
    <m/>
    <x v="0"/>
    <x v="1"/>
    <x v="4"/>
    <x v="1"/>
    <s v="Técnico De Nível Médio Em Eletrônica "/>
    <s v="12017858633"/>
    <n v="350"/>
    <s v="Araxá"/>
    <s v="Av. Ministro Olavo Drummond, 25, Bairro São Geraldo, Araxá/MG, CEP: 38.150-510"/>
  </r>
  <r>
    <x v="3"/>
    <m/>
    <s v="Isabella Cristino de Souza"/>
    <m/>
    <x v="0"/>
    <x v="1"/>
    <x v="4"/>
    <x v="1"/>
    <s v="Técnico De Nível Médio Em Edificações "/>
    <s v="12641513650"/>
    <n v="350"/>
    <s v="Araxá"/>
    <s v="Av. Ministro Olavo Drummond, 25, Bairro São Geraldo, Araxá/MG, CEP: 38.150-510"/>
  </r>
  <r>
    <x v="3"/>
    <m/>
    <s v="Lara Melo Cardoso"/>
    <m/>
    <x v="0"/>
    <x v="1"/>
    <x v="4"/>
    <x v="1"/>
    <s v="Técnico De Nível Médio Em Mineração "/>
    <s v="15106735637"/>
    <n v="350"/>
    <s v="Araxá"/>
    <s v="Av. Ministro Olavo Drummond, 25, Bairro São Geraldo, Araxá/MG, CEP: 38.150-510"/>
  </r>
  <r>
    <x v="4"/>
    <m/>
    <s v="Fabrício Henrique Menezes"/>
    <m/>
    <x v="0"/>
    <x v="1"/>
    <x v="4"/>
    <x v="1"/>
    <s v="Técnico De Nível Médio Em Mecânica "/>
    <s v="14249335607"/>
    <n v="350"/>
    <s v="Araxá"/>
    <s v="Av. Ministro Olavo Drummond, 25, Bairro São Geraldo, Araxá/MG, CEP: 38.150-510"/>
  </r>
  <r>
    <x v="4"/>
    <m/>
    <s v="Heitor Henrique Mendes Pereira"/>
    <m/>
    <x v="0"/>
    <x v="1"/>
    <x v="4"/>
    <x v="1"/>
    <s v="Técnico De Nível Médio Em Mecânica "/>
    <s v="12559878631"/>
    <n v="350"/>
    <s v="Araxá"/>
    <s v="Av. Ministro Olavo Drummond, 25, Bairro São Geraldo, Araxá/MG, CEP: 38.150-510"/>
  </r>
  <r>
    <x v="4"/>
    <m/>
    <s v="Isabela Rezende Borges"/>
    <m/>
    <x v="0"/>
    <x v="1"/>
    <x v="4"/>
    <x v="1"/>
    <s v="Técnico De Nível Médio Em Eletrônica "/>
    <s v="12017858633"/>
    <n v="350"/>
    <s v="Araxá"/>
    <s v="Av. Ministro Olavo Drummond, 25, Bairro São Geraldo, Araxá/MG, CEP: 38.150-510"/>
  </r>
  <r>
    <x v="4"/>
    <m/>
    <s v="Isabella Cristino de Souza"/>
    <m/>
    <x v="0"/>
    <x v="1"/>
    <x v="4"/>
    <x v="1"/>
    <s v="Técnico De Nível Médio Em Edificações "/>
    <s v="12641513650"/>
    <n v="350"/>
    <s v="Araxá"/>
    <s v="Av. Ministro Olavo Drummond, 25, Bairro São Geraldo, Araxá/MG, CEP: 38.150-510"/>
  </r>
  <r>
    <x v="4"/>
    <m/>
    <s v="Lara Melo Cardoso"/>
    <m/>
    <x v="0"/>
    <x v="1"/>
    <x v="4"/>
    <x v="1"/>
    <s v="Técnico De Nível Médio Em Mineração "/>
    <s v="15106735637"/>
    <n v="350"/>
    <s v="Araxá"/>
    <s v="Av. Ministro Olavo Drummond, 25, Bairro São Geraldo, Araxá/MG, CEP: 38.150-510"/>
  </r>
  <r>
    <x v="5"/>
    <m/>
    <s v="Fabrício Henrique Menezes"/>
    <m/>
    <x v="0"/>
    <x v="1"/>
    <x v="4"/>
    <x v="1"/>
    <s v="Técnico De Nível Médio Em Mecânica "/>
    <s v="14249335607"/>
    <n v="350"/>
    <s v="Araxá"/>
    <s v="Av. Ministro Olavo Drummond, 25, Bairro São Geraldo, Araxá/MG, CEP: 38.150-510"/>
  </r>
  <r>
    <x v="5"/>
    <m/>
    <s v="Heitor Henrique Mendes Pereira"/>
    <m/>
    <x v="0"/>
    <x v="1"/>
    <x v="4"/>
    <x v="1"/>
    <s v="Técnico De Nível Médio Em Mecânica "/>
    <s v="12559878631"/>
    <n v="350"/>
    <s v="Araxá"/>
    <s v="Av. Ministro Olavo Drummond, 25, Bairro São Geraldo, Araxá/MG, CEP: 38.150-510"/>
  </r>
  <r>
    <x v="5"/>
    <m/>
    <s v="Isabela Rezende Borges"/>
    <m/>
    <x v="0"/>
    <x v="1"/>
    <x v="4"/>
    <x v="1"/>
    <s v="Técnico De Nível Médio Em Eletrônica "/>
    <s v="12017858633"/>
    <n v="350"/>
    <s v="Araxá"/>
    <s v="Av. Ministro Olavo Drummond, 25, Bairro São Geraldo, Araxá/MG, CEP: 38.150-510"/>
  </r>
  <r>
    <x v="5"/>
    <m/>
    <s v="Isabella Cristino de Souza"/>
    <m/>
    <x v="0"/>
    <x v="1"/>
    <x v="4"/>
    <x v="1"/>
    <s v="Técnico De Nível Médio Em Edificações "/>
    <s v="12641513650"/>
    <n v="350"/>
    <s v="Araxá"/>
    <s v="Av. Ministro Olavo Drummond, 25, Bairro São Geraldo, Araxá/MG, CEP: 38.150-510"/>
  </r>
  <r>
    <x v="5"/>
    <m/>
    <s v="Lara Melo Cardoso"/>
    <m/>
    <x v="0"/>
    <x v="1"/>
    <x v="4"/>
    <x v="1"/>
    <s v="Técnico De Nível Médio Em Mineração "/>
    <s v="15106735637"/>
    <n v="350"/>
    <s v="Araxá"/>
    <s v="Av. Ministro Olavo Drummond, 25, Bairro São Geraldo, Araxá/MG, CEP: 38.150-510"/>
  </r>
  <r>
    <x v="6"/>
    <m/>
    <s v="Fabrício Henrique Menezes"/>
    <m/>
    <x v="0"/>
    <x v="1"/>
    <x v="4"/>
    <x v="1"/>
    <s v="Técnico De Nível Médio Em Mecânica "/>
    <s v="14249335607"/>
    <n v="350"/>
    <s v="Araxá"/>
    <s v="Av. Ministro Olavo Drummond, 25, Bairro São Geraldo, Araxá/MG, CEP: 38.150-510"/>
  </r>
  <r>
    <x v="6"/>
    <m/>
    <s v="Heitor Henrique Mendes Pereira"/>
    <m/>
    <x v="0"/>
    <x v="1"/>
    <x v="4"/>
    <x v="1"/>
    <s v="Técnico De Nível Médio Em Mecânica "/>
    <s v="12559878631"/>
    <n v="350"/>
    <s v="Araxá"/>
    <s v="Av. Ministro Olavo Drummond, 25, Bairro São Geraldo, Araxá/MG, CEP: 38.150-510"/>
  </r>
  <r>
    <x v="6"/>
    <m/>
    <s v="Isabela Rezende Borges"/>
    <m/>
    <x v="0"/>
    <x v="1"/>
    <x v="4"/>
    <x v="1"/>
    <s v="Técnico De Nível Médio Em Eletrônica "/>
    <s v="12017858633"/>
    <n v="350"/>
    <s v="Araxá"/>
    <s v="Av. Ministro Olavo Drummond, 25, Bairro São Geraldo, Araxá/MG, CEP: 38.150-510"/>
  </r>
  <r>
    <x v="6"/>
    <m/>
    <s v="Isabella Cristino de Souza"/>
    <m/>
    <x v="0"/>
    <x v="1"/>
    <x v="4"/>
    <x v="1"/>
    <s v="Técnico De Nível Médio Em Edificações "/>
    <s v="12641513650"/>
    <n v="350"/>
    <s v="Araxá"/>
    <s v="Av. Ministro Olavo Drummond, 25, Bairro São Geraldo, Araxá/MG, CEP: 38.150-510"/>
  </r>
  <r>
    <x v="6"/>
    <m/>
    <s v="Lara Melo Cardoso"/>
    <m/>
    <x v="0"/>
    <x v="1"/>
    <x v="4"/>
    <x v="1"/>
    <s v="Técnico De Nível Médio Em Mineração "/>
    <s v="15106735637"/>
    <n v="350"/>
    <s v="Araxá"/>
    <s v="Av. Ministro Olavo Drummond, 25, Bairro São Geraldo, Araxá/MG, CEP: 38.150-510"/>
  </r>
  <r>
    <x v="7"/>
    <m/>
    <s v="Fabrício Henrique Menezes"/>
    <m/>
    <x v="0"/>
    <x v="1"/>
    <x v="4"/>
    <x v="1"/>
    <s v="Técnico De Nível Médio Em Mecânica "/>
    <s v="14249335607"/>
    <n v="350"/>
    <s v="Araxá"/>
    <s v="Av. Ministro Olavo Drummond, 25, Bairro São Geraldo, Araxá/MG, CEP: 38.150-510"/>
  </r>
  <r>
    <x v="7"/>
    <m/>
    <s v="Heitor Henrique Mendes Pereira"/>
    <m/>
    <x v="0"/>
    <x v="1"/>
    <x v="4"/>
    <x v="1"/>
    <s v="Técnico De Nível Médio Em Mecânica "/>
    <s v="12559878631"/>
    <n v="350"/>
    <s v="Araxá"/>
    <s v="Av. Ministro Olavo Drummond, 25, Bairro São Geraldo, Araxá/MG, CEP: 38.150-510"/>
  </r>
  <r>
    <x v="7"/>
    <m/>
    <s v="Isabela Rezende Borges"/>
    <m/>
    <x v="0"/>
    <x v="1"/>
    <x v="4"/>
    <x v="1"/>
    <s v="Técnico De Nível Médio Em Eletrônica "/>
    <s v="12017858633"/>
    <n v="350"/>
    <s v="Araxá"/>
    <s v="Av. Ministro Olavo Drummond, 25, Bairro São Geraldo, Araxá/MG, CEP: 38.150-510"/>
  </r>
  <r>
    <x v="7"/>
    <m/>
    <s v="Isabella Cristino de Souza"/>
    <m/>
    <x v="0"/>
    <x v="1"/>
    <x v="4"/>
    <x v="1"/>
    <s v="Técnico De Nível Médio Em Edificações "/>
    <s v="12641513650"/>
    <n v="350"/>
    <s v="Araxá"/>
    <s v="Av. Ministro Olavo Drummond, 25, Bairro São Geraldo, Araxá/MG, CEP: 38.150-510"/>
  </r>
  <r>
    <x v="7"/>
    <m/>
    <s v="Lara Melo Cardoso"/>
    <m/>
    <x v="0"/>
    <x v="1"/>
    <x v="4"/>
    <x v="1"/>
    <s v="Técnico De Nível Médio Em Mineração "/>
    <s v="15106735637"/>
    <n v="350"/>
    <s v="Araxá"/>
    <s v="Av. Ministro Olavo Drummond, 25, Bairro São Geraldo, Araxá/MG, CEP: 38.150-510"/>
  </r>
  <r>
    <x v="8"/>
    <m/>
    <s v="Heitor Henrique Mendes Pereira"/>
    <m/>
    <x v="0"/>
    <x v="1"/>
    <x v="4"/>
    <x v="1"/>
    <s v="Técnico De Nível Médio Em Mecânica "/>
    <s v="12559878631"/>
    <n v="350"/>
    <s v="Araxá"/>
    <s v="Av. Ministro Olavo Drummond, 25, Bairro São Geraldo, Araxá/MG, CEP: 38.150-510"/>
  </r>
  <r>
    <x v="8"/>
    <m/>
    <s v="Lara Melo Cardoso"/>
    <m/>
    <x v="0"/>
    <x v="1"/>
    <x v="4"/>
    <x v="1"/>
    <s v="Técnico De Nível Médio Em Mineração "/>
    <s v="15106735637"/>
    <n v="350"/>
    <s v="Araxá"/>
    <s v="Av. Ministro Olavo Drummond, 25, Bairro São Geraldo, Araxá/MG, CEP: 38.150-510"/>
  </r>
  <r>
    <x v="8"/>
    <m/>
    <s v="Fabrício Henrique Menezes"/>
    <m/>
    <x v="0"/>
    <x v="1"/>
    <x v="4"/>
    <x v="1"/>
    <s v="Técnico De Nível Médio Em Mecânica "/>
    <s v="14249335607"/>
    <n v="350"/>
    <s v="Araxá"/>
    <s v="Av. Ministro Olavo Drummond, 25, Bairro São Geraldo, Araxá/MG, CEP: 38.150-510"/>
  </r>
  <r>
    <x v="8"/>
    <m/>
    <s v="Isabela Rezende Borges"/>
    <m/>
    <x v="0"/>
    <x v="1"/>
    <x v="4"/>
    <x v="1"/>
    <s v="Técnico De Nível Médio Em Eletrônica "/>
    <s v="12017858633"/>
    <n v="350"/>
    <s v="Araxá"/>
    <s v="Av. Ministro Olavo Drummond, 25, Bairro São Geraldo, Araxá/MG, CEP: 38.150-510"/>
  </r>
  <r>
    <x v="8"/>
    <m/>
    <s v="Isabella Cristino de Souza"/>
    <m/>
    <x v="0"/>
    <x v="1"/>
    <x v="4"/>
    <x v="1"/>
    <s v="Técnico De Nível Médio Em Edificações "/>
    <s v="12641513650"/>
    <n v="350"/>
    <s v="Araxá"/>
    <s v="Av. Ministro Olavo Drummond, 25, Bairro São Geraldo, Araxá/MG, CEP: 38.150-510"/>
  </r>
  <r>
    <x v="9"/>
    <m/>
    <s v="Heitor Henrique Mendes Pereira"/>
    <m/>
    <x v="0"/>
    <x v="1"/>
    <x v="4"/>
    <x v="1"/>
    <s v="Técnico De Nível Médio Em Mecânica "/>
    <s v="12559878631"/>
    <n v="350"/>
    <s v="Araxá"/>
    <s v="Av. Ministro Olavo Drummond, 25, Bairro São Geraldo, Araxá/MG, CEP: 38.150-510"/>
  </r>
  <r>
    <x v="9"/>
    <m/>
    <s v="Lara Melo Cardoso"/>
    <m/>
    <x v="0"/>
    <x v="1"/>
    <x v="4"/>
    <x v="1"/>
    <s v="Técnico De Nível Médio Em Mineração "/>
    <s v="15106735637"/>
    <n v="350"/>
    <s v="Araxá"/>
    <s v="Av. Ministro Olavo Drummond, 25, Bairro São Geraldo, Araxá/MG, CEP: 38.150-510"/>
  </r>
  <r>
    <x v="9"/>
    <m/>
    <s v="Fabrício Henrique Menezes"/>
    <m/>
    <x v="0"/>
    <x v="1"/>
    <x v="4"/>
    <x v="1"/>
    <s v="Técnico De Nível Médio Em Mecânica "/>
    <s v="14249335607"/>
    <n v="350"/>
    <s v="Araxá"/>
    <s v="Av. Ministro Olavo Drummond, 25, Bairro São Geraldo, Araxá/MG, CEP: 38.150-510"/>
  </r>
  <r>
    <x v="9"/>
    <m/>
    <s v="Isabela Rezende Borges"/>
    <m/>
    <x v="0"/>
    <x v="1"/>
    <x v="4"/>
    <x v="1"/>
    <s v="Técnico De Nível Médio Em Eletrônica "/>
    <s v="12017858633"/>
    <n v="350"/>
    <s v="Araxá"/>
    <s v="Av. Ministro Olavo Drummond, 25, Bairro São Geraldo, Araxá/MG, CEP: 38.150-510"/>
  </r>
  <r>
    <x v="9"/>
    <m/>
    <s v="Isabella Cristino de Souza"/>
    <m/>
    <x v="0"/>
    <x v="1"/>
    <x v="4"/>
    <x v="1"/>
    <s v="Técnico De Nível Médio Em Edificações "/>
    <s v="12641513650"/>
    <n v="350"/>
    <s v="Araxá"/>
    <s v="Av. Ministro Olavo Drummond, 25, Bairro São Geraldo, Araxá/MG, CEP: 38.150-510"/>
  </r>
  <r>
    <x v="10"/>
    <m/>
    <s v="Heitor Henrique Mendes Pereira"/>
    <m/>
    <x v="0"/>
    <x v="1"/>
    <x v="4"/>
    <x v="1"/>
    <s v="Técnico De Nível Médio Em Mecânica "/>
    <s v="12559878631"/>
    <n v="350"/>
    <s v="Araxá"/>
    <s v="Av. Ministro Olavo Drummond, 25, Bairro São Geraldo, Araxá/MG, CEP: 38.150-510"/>
  </r>
  <r>
    <x v="10"/>
    <m/>
    <s v="Lara Melo Cardoso"/>
    <m/>
    <x v="0"/>
    <x v="1"/>
    <x v="4"/>
    <x v="1"/>
    <s v="Técnico De Nível Médio Em Mineração "/>
    <s v="15106735637"/>
    <n v="350"/>
    <s v="Araxá"/>
    <s v="Av. Ministro Olavo Drummond, 25, Bairro São Geraldo, Araxá/MG, CEP: 38.150-510"/>
  </r>
  <r>
    <x v="10"/>
    <m/>
    <s v="Fabrício Henrique Menezes"/>
    <m/>
    <x v="0"/>
    <x v="1"/>
    <x v="4"/>
    <x v="1"/>
    <s v="Técnico De Nível Médio Em Mecânica "/>
    <s v="14249335607"/>
    <n v="350"/>
    <s v="Araxá"/>
    <s v="Av. Ministro Olavo Drummond, 25, Bairro São Geraldo, Araxá/MG, CEP: 38.150-510"/>
  </r>
  <r>
    <x v="10"/>
    <m/>
    <s v="Isabela Rezende Borges"/>
    <m/>
    <x v="0"/>
    <x v="1"/>
    <x v="4"/>
    <x v="1"/>
    <s v="Técnico De Nível Médio Em Eletrônica "/>
    <s v="12017858633"/>
    <n v="350"/>
    <s v="Araxá"/>
    <s v="Av. Ministro Olavo Drummond, 25, Bairro São Geraldo, Araxá/MG, CEP: 38.150-510"/>
  </r>
  <r>
    <x v="10"/>
    <m/>
    <s v="Isabella Cristino de Souza"/>
    <m/>
    <x v="0"/>
    <x v="1"/>
    <x v="4"/>
    <x v="1"/>
    <s v="Técnico De Nível Médio Em Edificações "/>
    <s v="12641513650"/>
    <n v="350"/>
    <s v="Araxá"/>
    <s v="Av. Ministro Olavo Drummond, 25, Bairro São Geraldo, Araxá/MG, CEP: 38.150-510"/>
  </r>
  <r>
    <x v="11"/>
    <m/>
    <s v="Heitor Henrique Mendes Pereira"/>
    <m/>
    <x v="0"/>
    <x v="1"/>
    <x v="4"/>
    <x v="1"/>
    <s v="Técnico De Nível Médio Em Mecânica "/>
    <s v="12559878631"/>
    <n v="350"/>
    <s v="Araxá"/>
    <s v="Av. Ministro Olavo Drummond, 25, Bairro São Geraldo, Araxá/MG, CEP: 38.150-510"/>
  </r>
  <r>
    <x v="11"/>
    <m/>
    <s v="Lara Melo Cardoso"/>
    <m/>
    <x v="0"/>
    <x v="1"/>
    <x v="4"/>
    <x v="1"/>
    <s v="Técnico De Nível Médio Em Mineração "/>
    <s v="15106735637"/>
    <n v="350"/>
    <s v="Araxá"/>
    <s v="Av. Ministro Olavo Drummond, 25, Bairro São Geraldo, Araxá/MG, CEP: 38.150-510"/>
  </r>
  <r>
    <x v="11"/>
    <m/>
    <s v="Fabrício Henrique Menezes"/>
    <m/>
    <x v="0"/>
    <x v="1"/>
    <x v="4"/>
    <x v="1"/>
    <s v="Técnico De Nível Médio Em Mecânica "/>
    <s v="14249335607"/>
    <n v="350"/>
    <s v="Araxá"/>
    <s v="Av. Ministro Olavo Drummond, 25, Bairro São Geraldo, Araxá/MG, CEP: 38.150-510"/>
  </r>
  <r>
    <x v="11"/>
    <m/>
    <s v="Isabela Rezende Borges"/>
    <m/>
    <x v="0"/>
    <x v="1"/>
    <x v="4"/>
    <x v="1"/>
    <s v="Técnico De Nível Médio Em Eletrônica "/>
    <s v="12017858633"/>
    <n v="350"/>
    <s v="Araxá"/>
    <s v="Av. Ministro Olavo Drummond, 25, Bairro São Geraldo, Araxá/MG, CEP: 38.150-510"/>
  </r>
  <r>
    <x v="11"/>
    <m/>
    <s v="Isabella Cristino de Souza"/>
    <m/>
    <x v="0"/>
    <x v="1"/>
    <x v="4"/>
    <x v="1"/>
    <s v="Técnico De Nível Médio Em Edificações "/>
    <s v="12641513650"/>
    <n v="350"/>
    <s v="Araxá"/>
    <s v="Av. Ministro Olavo Drummond, 25, Bairro São Geraldo, Araxá/MG, CEP: 38.150-510"/>
  </r>
  <r>
    <x v="8"/>
    <m/>
    <s v="Mariana Ferreira Salles"/>
    <m/>
    <x v="2"/>
    <x v="1"/>
    <x v="4"/>
    <x v="1"/>
    <s v="Técnico De Nível Médio Em Mecânica "/>
    <n v="13820171622"/>
    <n v="250"/>
    <s v="Araxá"/>
    <s v="Av. Ministro Olavo Drummond, 25, Bairro São Geraldo, Araxá/MG, CEP: 38.150-510"/>
  </r>
  <r>
    <x v="9"/>
    <m/>
    <s v="Mariana Ferreira Salles"/>
    <m/>
    <x v="2"/>
    <x v="1"/>
    <x v="4"/>
    <x v="1"/>
    <s v="Técnico De Nível Médio Em Mecânica "/>
    <n v="13820171622"/>
    <n v="250"/>
    <s v="Araxá"/>
    <s v="Av. Ministro Olavo Drummond, 25, Bairro São Geraldo, Araxá/MG, CEP: 38.150-510"/>
  </r>
  <r>
    <x v="10"/>
    <m/>
    <s v="Mariana Ferreira Salles"/>
    <m/>
    <x v="2"/>
    <x v="1"/>
    <x v="4"/>
    <x v="1"/>
    <s v="Técnico De Nível Médio Em Mecânica "/>
    <n v="13820171622"/>
    <n v="250"/>
    <s v="Araxá"/>
    <s v="Av. Ministro Olavo Drummond, 25, Bairro São Geraldo, Araxá/MG, CEP: 38.150-510"/>
  </r>
  <r>
    <x v="11"/>
    <m/>
    <s v="Mariana Ferreira Salles"/>
    <m/>
    <x v="2"/>
    <x v="1"/>
    <x v="4"/>
    <x v="1"/>
    <s v="Técnico De Nível Médio Em Mecânica "/>
    <n v="13820171622"/>
    <n v="250"/>
    <s v="Araxá"/>
    <s v="Av. Ministro Olavo Drummond, 25, Bairro São Geraldo, Araxá/MG, CEP: 38.150-510"/>
  </r>
  <r>
    <x v="0"/>
    <m/>
    <s v="Artur Paiva Aguiar"/>
    <m/>
    <x v="0"/>
    <x v="1"/>
    <x v="4"/>
    <x v="1"/>
    <s v="Técnico De Nível Médio Em Mecânica "/>
    <n v="13203476657"/>
    <n v="250"/>
    <s v="Araxá"/>
    <s v="Av. Ministro Olavo Drummond, 25, Bairro São Geraldo, Araxá/MG, CEP: 38.150-510"/>
  </r>
  <r>
    <x v="0"/>
    <m/>
    <s v="Gabriel Santos Pimenta"/>
    <m/>
    <x v="0"/>
    <x v="1"/>
    <x v="4"/>
    <x v="1"/>
    <s v="Técnico De Nível Médio Em Mecânica "/>
    <n v="16212892652"/>
    <n v="250"/>
    <s v="Araxá"/>
    <s v="Av. Ministro Olavo Drummond, 25, Bairro São Geraldo, Araxá/MG, CEP: 38.150-510"/>
  </r>
  <r>
    <x v="1"/>
    <m/>
    <s v="Artur Paiva Aguiar"/>
    <m/>
    <x v="0"/>
    <x v="1"/>
    <x v="4"/>
    <x v="1"/>
    <s v="Técnico De Nível Médio Em Mecânica "/>
    <n v="13203476657"/>
    <n v="250"/>
    <s v="Araxá"/>
    <s v="Av. Ministro Olavo Drummond, 25, Bairro São Geraldo, Araxá/MG, CEP: 38.150-510"/>
  </r>
  <r>
    <x v="1"/>
    <m/>
    <s v="Gabriel Santos Pimenta"/>
    <m/>
    <x v="0"/>
    <x v="1"/>
    <x v="4"/>
    <x v="1"/>
    <s v="Técnico De Nível Médio Em Mecânica "/>
    <n v="16212892652"/>
    <n v="250"/>
    <s v="Araxá"/>
    <s v="Av. Ministro Olavo Drummond, 25, Bairro São Geraldo, Araxá/MG, CEP: 38.150-510"/>
  </r>
  <r>
    <x v="0"/>
    <m/>
    <s v="Luis Felipe Andrade Martins"/>
    <m/>
    <x v="2"/>
    <x v="1"/>
    <x v="4"/>
    <x v="1"/>
    <s v="Técnico De Nível Médio Em Mecânica "/>
    <n v="14183339642"/>
    <n v="150"/>
    <s v="Araxá"/>
    <s v="Av. Ministro Olavo Drummond, 25, Bairro São Geraldo, Araxá/MG, CEP: 38.150-510"/>
  </r>
  <r>
    <x v="1"/>
    <m/>
    <s v="Luis Felipe Andrade Martins"/>
    <m/>
    <x v="2"/>
    <x v="1"/>
    <x v="4"/>
    <x v="1"/>
    <s v="Técnico De Nível Médio Em Mecânica "/>
    <n v="14183339642"/>
    <n v="150"/>
    <s v="Araxá"/>
    <s v="Av. Ministro Olavo Drummond, 25, Bairro São Geraldo, Araxá/MG, CEP: 38.150-510"/>
  </r>
  <r>
    <x v="2"/>
    <m/>
    <s v="Luis Felipe Andrade Martins"/>
    <m/>
    <x v="2"/>
    <x v="1"/>
    <x v="4"/>
    <x v="1"/>
    <s v="Técnico De Nível Médio Em Mecânica "/>
    <n v="14183339642"/>
    <n v="250"/>
    <s v="Araxá"/>
    <s v="Av. Ministro Olavo Drummond, 25, Bairro São Geraldo, Araxá/MG, CEP: 38.150-510"/>
  </r>
  <r>
    <x v="3"/>
    <m/>
    <s v="Luis Felipe Andrade Martins"/>
    <m/>
    <x v="2"/>
    <x v="1"/>
    <x v="4"/>
    <x v="1"/>
    <s v="Técnico De Nível Médio Em Mecânica "/>
    <n v="14183339642"/>
    <n v="250"/>
    <s v="Araxá"/>
    <s v="Av. Ministro Olavo Drummond, 25, Bairro São Geraldo, Araxá/MG, CEP: 38.150-510"/>
  </r>
  <r>
    <x v="4"/>
    <m/>
    <s v="Luis Felipe Andrade Martins"/>
    <m/>
    <x v="2"/>
    <x v="1"/>
    <x v="4"/>
    <x v="1"/>
    <s v="Técnico De Nível Médio Em Mecânica "/>
    <n v="14183339642"/>
    <n v="250"/>
    <s v="Araxá"/>
    <s v="Av. Ministro Olavo Drummond, 25, Bairro São Geraldo, Araxá/MG, CEP: 38.150-510"/>
  </r>
  <r>
    <x v="5"/>
    <m/>
    <s v="Luis Felipe Andrade Martins"/>
    <m/>
    <x v="2"/>
    <x v="1"/>
    <x v="4"/>
    <x v="1"/>
    <s v="Técnico De Nível Médio Em Mecânica "/>
    <n v="14183339642"/>
    <n v="250"/>
    <s v="Araxá"/>
    <s v="Av. Ministro Olavo Drummond, 25, Bairro São Geraldo, Araxá/MG, CEP: 38.150-510"/>
  </r>
  <r>
    <x v="6"/>
    <m/>
    <s v="Luis Felipe Andrade Martins"/>
    <m/>
    <x v="2"/>
    <x v="1"/>
    <x v="4"/>
    <x v="1"/>
    <s v="Técnico De Nível Médio Em Mecânica "/>
    <n v="14183339642"/>
    <n v="250"/>
    <s v="Araxá"/>
    <s v="Av. Ministro Olavo Drummond, 25, Bairro São Geraldo, Araxá/MG, CEP: 38.150-510"/>
  </r>
  <r>
    <x v="7"/>
    <m/>
    <s v="Luis Felipe Andrade Martins"/>
    <m/>
    <x v="2"/>
    <x v="1"/>
    <x v="4"/>
    <x v="1"/>
    <s v="Técnico De Nível Médio Em Mecânica "/>
    <n v="14183339642"/>
    <n v="250"/>
    <s v="Araxá"/>
    <s v="Av. Ministro Olavo Drummond, 25, Bairro São Geraldo, Araxá/MG, CEP: 38.150-510"/>
  </r>
  <r>
    <x v="2"/>
    <m/>
    <s v="Allana Carolina Marques da Silva"/>
    <m/>
    <x v="0"/>
    <x v="1"/>
    <x v="4"/>
    <x v="1"/>
    <s v="Técnico De Nível Médio Em Controle Ambiental "/>
    <s v="15216785612"/>
    <n v="350"/>
    <s v="Contagem"/>
    <s v="Av. Doutor Antônio Chagas Diniz, 655, Bairro Cidade Industrial, Contagem/MG, CEP: 32.210-160"/>
  </r>
  <r>
    <x v="2"/>
    <m/>
    <s v="Camilly Vitória Fernandes Morais"/>
    <m/>
    <x v="0"/>
    <x v="1"/>
    <x v="4"/>
    <x v="1"/>
    <s v="Técnico De Nível Médio Em Controle Ambiental "/>
    <s v="17099932608"/>
    <n v="350"/>
    <s v="Contagem"/>
    <s v="Av. Doutor Antônio Chagas Diniz, 655, Bairro Cidade Industrial, Contagem/MG, CEP: 32.210-160"/>
  </r>
  <r>
    <x v="2"/>
    <m/>
    <s v="Heitor Gonçalves Leite"/>
    <m/>
    <x v="0"/>
    <x v="1"/>
    <x v="4"/>
    <x v="1"/>
    <s v="Técnico De Nível Médio Em Informática "/>
    <s v="01960285661"/>
    <n v="350"/>
    <s v="Contagem"/>
    <s v="Av. Doutor Antônio Chagas Diniz, 655, Bairro Cidade Industrial, Contagem/MG, CEP: 32.210-160"/>
  </r>
  <r>
    <x v="2"/>
    <m/>
    <s v="Lucas Lima Ribeiro"/>
    <m/>
    <x v="0"/>
    <x v="1"/>
    <x v="4"/>
    <x v="1"/>
    <s v="Técnico De Nível Médio Em Eletroeletrônica "/>
    <s v="13959383690"/>
    <n v="350"/>
    <s v="Contagem"/>
    <s v="Av. Doutor Antônio Chagas Diniz, 655, Bairro Cidade Industrial, Contagem/MG, CEP: 32.210-160"/>
  </r>
  <r>
    <x v="2"/>
    <m/>
    <s v="Lucas Pimenta Braga"/>
    <m/>
    <x v="0"/>
    <x v="1"/>
    <x v="4"/>
    <x v="1"/>
    <s v="Técnico De Nível Médio Em Eletroeletrônica "/>
    <s v="15711289640"/>
    <n v="350"/>
    <s v="Contagem"/>
    <s v="Av. Doutor Antônio Chagas Diniz, 655, Bairro Cidade Industrial, Contagem/MG, CEP: 32.210-160"/>
  </r>
  <r>
    <x v="2"/>
    <m/>
    <s v="Melissa Vieira da Cunha"/>
    <m/>
    <x v="0"/>
    <x v="1"/>
    <x v="4"/>
    <x v="1"/>
    <s v="Técnico De Nível Médio Em Eletroeletrônica "/>
    <s v="70688806651"/>
    <n v="350"/>
    <s v="Contagem"/>
    <s v="Av. Doutor Antônio Chagas Diniz, 655, Bairro Cidade Industrial, Contagem/MG, CEP: 32.210-160"/>
  </r>
  <r>
    <x v="2"/>
    <m/>
    <s v="Vitória Vilar Santos Profeta"/>
    <m/>
    <x v="0"/>
    <x v="1"/>
    <x v="4"/>
    <x v="1"/>
    <s v="Técnico De Nível Médio Em Eletroeletrônica "/>
    <s v="15556897603"/>
    <n v="350"/>
    <s v="Contagem"/>
    <s v="Av. Doutor Antônio Chagas Diniz, 655, Bairro Cidade Industrial, Contagem/MG, CEP: 32.210-160"/>
  </r>
  <r>
    <x v="3"/>
    <m/>
    <s v="Allana Carolina Marques da Silva"/>
    <m/>
    <x v="0"/>
    <x v="1"/>
    <x v="4"/>
    <x v="1"/>
    <s v="Técnico De Nível Médio Em Controle Ambiental "/>
    <s v="15216785612"/>
    <n v="350"/>
    <s v="Contagem"/>
    <s v="Av. Doutor Antônio Chagas Diniz, 655, Bairro Cidade Industrial, Contagem/MG, CEP: 32.210-160"/>
  </r>
  <r>
    <x v="3"/>
    <m/>
    <s v="Camilly Vitória Fernandes Morais"/>
    <m/>
    <x v="0"/>
    <x v="1"/>
    <x v="4"/>
    <x v="1"/>
    <s v="Técnico De Nível Médio Em Controle Ambiental "/>
    <s v="17099932608"/>
    <n v="350"/>
    <s v="Contagem"/>
    <s v="Av. Doutor Antônio Chagas Diniz, 655, Bairro Cidade Industrial, Contagem/MG, CEP: 32.210-160"/>
  </r>
  <r>
    <x v="3"/>
    <m/>
    <s v="Heitor Gonçalves Leite"/>
    <m/>
    <x v="0"/>
    <x v="1"/>
    <x v="4"/>
    <x v="1"/>
    <s v="Técnico De Nível Médio Em Informática "/>
    <s v="01960285661"/>
    <n v="350"/>
    <s v="Contagem"/>
    <s v="Av. Doutor Antônio Chagas Diniz, 655, Bairro Cidade Industrial, Contagem/MG, CEP: 32.210-160"/>
  </r>
  <r>
    <x v="3"/>
    <m/>
    <s v="Lucas Lima Ribeiro"/>
    <m/>
    <x v="0"/>
    <x v="1"/>
    <x v="4"/>
    <x v="1"/>
    <s v="Técnico De Nível Médio Em Eletroeletrônica "/>
    <s v="13959383690"/>
    <n v="350"/>
    <s v="Contagem"/>
    <s v="Av. Doutor Antônio Chagas Diniz, 655, Bairro Cidade Industrial, Contagem/MG, CEP: 32.210-160"/>
  </r>
  <r>
    <x v="3"/>
    <m/>
    <s v="Lucas Pimenta Braga"/>
    <m/>
    <x v="0"/>
    <x v="1"/>
    <x v="4"/>
    <x v="1"/>
    <s v="Técnico De Nível Médio Em Eletroeletrônica "/>
    <s v="15711289640"/>
    <n v="350"/>
    <s v="Contagem"/>
    <s v="Av. Doutor Antônio Chagas Diniz, 655, Bairro Cidade Industrial, Contagem/MG, CEP: 32.210-160"/>
  </r>
  <r>
    <x v="3"/>
    <m/>
    <s v="Melissa Vieira da Cunha"/>
    <m/>
    <x v="0"/>
    <x v="1"/>
    <x v="4"/>
    <x v="1"/>
    <s v="Técnico De Nível Médio Em Eletroeletrônica "/>
    <s v="70688806651"/>
    <n v="350"/>
    <s v="Contagem"/>
    <s v="Av. Doutor Antônio Chagas Diniz, 655, Bairro Cidade Industrial, Contagem/MG, CEP: 32.210-160"/>
  </r>
  <r>
    <x v="3"/>
    <m/>
    <s v="Vitória Vilar Santos Profeta"/>
    <m/>
    <x v="0"/>
    <x v="1"/>
    <x v="4"/>
    <x v="1"/>
    <s v="Técnico De Nível Médio Em Eletroeletrônica "/>
    <s v="15556897603"/>
    <n v="350"/>
    <s v="Contagem"/>
    <s v="Av. Doutor Antônio Chagas Diniz, 655, Bairro Cidade Industrial, Contagem/MG, CEP: 32.210-160"/>
  </r>
  <r>
    <x v="4"/>
    <m/>
    <s v="Allana Carolina Marques da Silva"/>
    <m/>
    <x v="0"/>
    <x v="1"/>
    <x v="4"/>
    <x v="1"/>
    <s v="Técnico De Nível Médio Em Controle Ambiental "/>
    <s v="15216785612"/>
    <n v="350"/>
    <s v="Contagem"/>
    <s v="Av. Doutor Antônio Chagas Diniz, 655, Bairro Cidade Industrial, Contagem/MG, CEP: 32.210-160"/>
  </r>
  <r>
    <x v="4"/>
    <m/>
    <s v="Camilly Vitória Fernandes Morais"/>
    <m/>
    <x v="0"/>
    <x v="1"/>
    <x v="4"/>
    <x v="1"/>
    <s v="Técnico De Nível Médio Em Controle Ambiental "/>
    <s v="17099932608"/>
    <n v="350"/>
    <s v="Contagem"/>
    <s v="Av. Doutor Antônio Chagas Diniz, 655, Bairro Cidade Industrial, Contagem/MG, CEP: 32.210-160"/>
  </r>
  <r>
    <x v="4"/>
    <m/>
    <s v="Heitor Gonçalves Leite"/>
    <m/>
    <x v="0"/>
    <x v="1"/>
    <x v="4"/>
    <x v="1"/>
    <s v="Técnico De Nível Médio Em Informática "/>
    <s v="01960285661"/>
    <n v="350"/>
    <s v="Contagem"/>
    <s v="Av. Doutor Antônio Chagas Diniz, 655, Bairro Cidade Industrial, Contagem/MG, CEP: 32.210-160"/>
  </r>
  <r>
    <x v="4"/>
    <m/>
    <s v="Lucas Lima Ribeiro"/>
    <m/>
    <x v="0"/>
    <x v="1"/>
    <x v="4"/>
    <x v="1"/>
    <s v="Técnico De Nível Médio Em Eletroeletrônica "/>
    <s v="13959383690"/>
    <n v="350"/>
    <s v="Contagem"/>
    <s v="Av. Doutor Antônio Chagas Diniz, 655, Bairro Cidade Industrial, Contagem/MG, CEP: 32.210-160"/>
  </r>
  <r>
    <x v="4"/>
    <m/>
    <s v="Lucas Pimenta Braga"/>
    <m/>
    <x v="0"/>
    <x v="1"/>
    <x v="4"/>
    <x v="1"/>
    <s v="Técnico De Nível Médio Em Eletroeletrônica "/>
    <s v="15711289640"/>
    <n v="350"/>
    <s v="Contagem"/>
    <s v="Av. Doutor Antônio Chagas Diniz, 655, Bairro Cidade Industrial, Contagem/MG, CEP: 32.210-160"/>
  </r>
  <r>
    <x v="4"/>
    <m/>
    <s v="Melissa Vieira da Cunha"/>
    <m/>
    <x v="0"/>
    <x v="1"/>
    <x v="4"/>
    <x v="1"/>
    <s v="Técnico De Nível Médio Em Eletroeletrônica "/>
    <s v="70688806651"/>
    <n v="350"/>
    <s v="Contagem"/>
    <s v="Av. Doutor Antônio Chagas Diniz, 655, Bairro Cidade Industrial, Contagem/MG, CEP: 32.210-160"/>
  </r>
  <r>
    <x v="4"/>
    <m/>
    <s v="Vitória Vilar Santos Profeta"/>
    <m/>
    <x v="0"/>
    <x v="1"/>
    <x v="4"/>
    <x v="1"/>
    <s v="Técnico De Nível Médio Em Eletroeletrônica "/>
    <s v="15556897603"/>
    <n v="350"/>
    <s v="Contagem"/>
    <s v="Av. Doutor Antônio Chagas Diniz, 655, Bairro Cidade Industrial, Contagem/MG, CEP: 32.210-160"/>
  </r>
  <r>
    <x v="5"/>
    <m/>
    <s v="Allana Carolina Marques da Silva"/>
    <m/>
    <x v="0"/>
    <x v="1"/>
    <x v="4"/>
    <x v="1"/>
    <s v="Técnico De Nível Médio Em Controle Ambiental "/>
    <s v="15216785612"/>
    <n v="350"/>
    <s v="Contagem"/>
    <s v="Av. Doutor Antônio Chagas Diniz, 655, Bairro Cidade Industrial, Contagem/MG, CEP: 32.210-160"/>
  </r>
  <r>
    <x v="5"/>
    <m/>
    <s v="Camilly Vitória Fernandes Morais"/>
    <m/>
    <x v="0"/>
    <x v="1"/>
    <x v="4"/>
    <x v="1"/>
    <s v="Técnico De Nível Médio Em Controle Ambiental "/>
    <s v="17099932608"/>
    <n v="350"/>
    <s v="Contagem"/>
    <s v="Av. Doutor Antônio Chagas Diniz, 655, Bairro Cidade Industrial, Contagem/MG, CEP: 32.210-160"/>
  </r>
  <r>
    <x v="5"/>
    <m/>
    <s v="Heitor Gonçalves Leite"/>
    <m/>
    <x v="0"/>
    <x v="1"/>
    <x v="4"/>
    <x v="1"/>
    <s v="Técnico De Nível Médio Em Informática "/>
    <s v="01960285661"/>
    <n v="350"/>
    <s v="Contagem"/>
    <s v="Av. Doutor Antônio Chagas Diniz, 655, Bairro Cidade Industrial, Contagem/MG, CEP: 32.210-160"/>
  </r>
  <r>
    <x v="5"/>
    <m/>
    <s v="Lucas Lima Ribeiro"/>
    <m/>
    <x v="0"/>
    <x v="1"/>
    <x v="4"/>
    <x v="1"/>
    <s v="Técnico De Nível Médio Em Eletroeletrônica "/>
    <s v="13959383690"/>
    <n v="350"/>
    <s v="Contagem"/>
    <s v="Av. Doutor Antônio Chagas Diniz, 655, Bairro Cidade Industrial, Contagem/MG, CEP: 32.210-160"/>
  </r>
  <r>
    <x v="5"/>
    <m/>
    <s v="Lucas Pimenta Braga"/>
    <m/>
    <x v="0"/>
    <x v="1"/>
    <x v="4"/>
    <x v="1"/>
    <s v="Técnico De Nível Médio Em Eletroeletrônica "/>
    <s v="15711289640"/>
    <n v="350"/>
    <s v="Contagem"/>
    <s v="Av. Doutor Antônio Chagas Diniz, 655, Bairro Cidade Industrial, Contagem/MG, CEP: 32.210-160"/>
  </r>
  <r>
    <x v="5"/>
    <m/>
    <s v="Melissa Vieira da Cunha"/>
    <m/>
    <x v="0"/>
    <x v="1"/>
    <x v="4"/>
    <x v="1"/>
    <s v="Técnico De Nível Médio Em Eletroeletrônica "/>
    <s v="70688806651"/>
    <n v="350"/>
    <s v="Contagem"/>
    <s v="Av. Doutor Antônio Chagas Diniz, 655, Bairro Cidade Industrial, Contagem/MG, CEP: 32.210-160"/>
  </r>
  <r>
    <x v="5"/>
    <m/>
    <s v="Vitória Vilar Santos Profeta"/>
    <m/>
    <x v="0"/>
    <x v="1"/>
    <x v="4"/>
    <x v="1"/>
    <s v="Técnico De Nível Médio Em Eletroeletrônica "/>
    <s v="15556897603"/>
    <n v="350"/>
    <s v="Contagem"/>
    <s v="Av. Doutor Antônio Chagas Diniz, 655, Bairro Cidade Industrial, Contagem/MG, CEP: 32.210-160"/>
  </r>
  <r>
    <x v="6"/>
    <m/>
    <s v="Allana Carolina Marques da Silva"/>
    <m/>
    <x v="0"/>
    <x v="1"/>
    <x v="4"/>
    <x v="1"/>
    <s v="Técnico De Nível Médio Em Controle Ambiental "/>
    <s v="15216785612"/>
    <n v="350"/>
    <s v="Contagem"/>
    <s v="Av. Doutor Antônio Chagas Diniz, 655, Bairro Cidade Industrial, Contagem/MG, CEP: 32.210-160"/>
  </r>
  <r>
    <x v="6"/>
    <m/>
    <s v="Camilly Vitória Fernandes Morais"/>
    <m/>
    <x v="0"/>
    <x v="1"/>
    <x v="4"/>
    <x v="1"/>
    <s v="Técnico De Nível Médio Em Controle Ambiental "/>
    <s v="17099932608"/>
    <n v="350"/>
    <s v="Contagem"/>
    <s v="Av. Doutor Antônio Chagas Diniz, 655, Bairro Cidade Industrial, Contagem/MG, CEP: 32.210-160"/>
  </r>
  <r>
    <x v="6"/>
    <m/>
    <s v="Heitor Gonçalves Leite"/>
    <m/>
    <x v="0"/>
    <x v="1"/>
    <x v="4"/>
    <x v="1"/>
    <s v="Técnico De Nível Médio Em Informática "/>
    <s v="01960285661"/>
    <n v="350"/>
    <s v="Contagem"/>
    <s v="Av. Doutor Antônio Chagas Diniz, 655, Bairro Cidade Industrial, Contagem/MG, CEP: 32.210-160"/>
  </r>
  <r>
    <x v="6"/>
    <m/>
    <s v="Lucas Lima Ribeiro"/>
    <m/>
    <x v="0"/>
    <x v="1"/>
    <x v="4"/>
    <x v="1"/>
    <s v="Técnico De Nível Médio Em Eletroeletrônica "/>
    <s v="13959383690"/>
    <n v="350"/>
    <s v="Contagem"/>
    <s v="Av. Doutor Antônio Chagas Diniz, 655, Bairro Cidade Industrial, Contagem/MG, CEP: 32.210-160"/>
  </r>
  <r>
    <x v="6"/>
    <m/>
    <s v="Lucas Pimenta Braga"/>
    <m/>
    <x v="0"/>
    <x v="1"/>
    <x v="4"/>
    <x v="1"/>
    <s v="Técnico De Nível Médio Em Eletroeletrônica "/>
    <s v="15711289640"/>
    <n v="350"/>
    <s v="Contagem"/>
    <s v="Av. Doutor Antônio Chagas Diniz, 655, Bairro Cidade Industrial, Contagem/MG, CEP: 32.210-160"/>
  </r>
  <r>
    <x v="6"/>
    <m/>
    <s v="Melissa Vieira da Cunha"/>
    <m/>
    <x v="0"/>
    <x v="1"/>
    <x v="4"/>
    <x v="1"/>
    <s v="Técnico De Nível Médio Em Eletroeletrônica "/>
    <s v="70688806651"/>
    <n v="350"/>
    <s v="Contagem"/>
    <s v="Av. Doutor Antônio Chagas Diniz, 655, Bairro Cidade Industrial, Contagem/MG, CEP: 32.210-160"/>
  </r>
  <r>
    <x v="6"/>
    <m/>
    <s v="Vitória Vilar Santos Profeta"/>
    <m/>
    <x v="0"/>
    <x v="1"/>
    <x v="4"/>
    <x v="1"/>
    <s v="Técnico De Nível Médio Em Eletroeletrônica "/>
    <s v="15556897603"/>
    <n v="350"/>
    <s v="Contagem"/>
    <s v="Av. Doutor Antônio Chagas Diniz, 655, Bairro Cidade Industrial, Contagem/MG, CEP: 32.210-160"/>
  </r>
  <r>
    <x v="7"/>
    <m/>
    <s v="Allana Carolina Marques da Silva"/>
    <m/>
    <x v="0"/>
    <x v="1"/>
    <x v="4"/>
    <x v="1"/>
    <s v="Técnico De Nível Médio Em Controle Ambiental "/>
    <s v="15216785612"/>
    <n v="350"/>
    <s v="Contagem"/>
    <s v="Av. Doutor Antônio Chagas Diniz, 655, Bairro Cidade Industrial, Contagem/MG, CEP: 32.210-160"/>
  </r>
  <r>
    <x v="7"/>
    <m/>
    <s v="Camilly Vitória Fernandes Morais"/>
    <m/>
    <x v="0"/>
    <x v="1"/>
    <x v="4"/>
    <x v="1"/>
    <s v="Técnico De Nível Médio Em Controle Ambiental "/>
    <s v="17099932608"/>
    <n v="350"/>
    <s v="Contagem"/>
    <s v="Av. Doutor Antônio Chagas Diniz, 655, Bairro Cidade Industrial, Contagem/MG, CEP: 32.210-160"/>
  </r>
  <r>
    <x v="7"/>
    <m/>
    <s v="Heitor Gonçalves Leite"/>
    <m/>
    <x v="0"/>
    <x v="1"/>
    <x v="4"/>
    <x v="1"/>
    <s v="Técnico De Nível Médio Em Informática "/>
    <s v="01960285661"/>
    <n v="350"/>
    <s v="Contagem"/>
    <s v="Av. Doutor Antônio Chagas Diniz, 655, Bairro Cidade Industrial, Contagem/MG, CEP: 32.210-160"/>
  </r>
  <r>
    <x v="7"/>
    <m/>
    <s v="Lucas Lima Ribeiro"/>
    <m/>
    <x v="0"/>
    <x v="1"/>
    <x v="4"/>
    <x v="1"/>
    <s v="Técnico De Nível Médio Em Eletroeletrônica "/>
    <s v="13959383690"/>
    <n v="350"/>
    <s v="Contagem"/>
    <s v="Av. Doutor Antônio Chagas Diniz, 655, Bairro Cidade Industrial, Contagem/MG, CEP: 32.210-160"/>
  </r>
  <r>
    <x v="7"/>
    <m/>
    <s v="Lucas Pimenta Braga"/>
    <m/>
    <x v="0"/>
    <x v="1"/>
    <x v="4"/>
    <x v="1"/>
    <s v="Técnico De Nível Médio Em Eletroeletrônica "/>
    <s v="15711289640"/>
    <n v="350"/>
    <s v="Contagem"/>
    <s v="Av. Doutor Antônio Chagas Diniz, 655, Bairro Cidade Industrial, Contagem/MG, CEP: 32.210-160"/>
  </r>
  <r>
    <x v="7"/>
    <m/>
    <s v="Melissa Vieira da Cunha"/>
    <m/>
    <x v="0"/>
    <x v="1"/>
    <x v="4"/>
    <x v="1"/>
    <s v="Técnico De Nível Médio Em Eletroeletrônica "/>
    <s v="70688806651"/>
    <n v="350"/>
    <s v="Contagem"/>
    <s v="Av. Doutor Antônio Chagas Diniz, 655, Bairro Cidade Industrial, Contagem/MG, CEP: 32.210-160"/>
  </r>
  <r>
    <x v="7"/>
    <m/>
    <s v="Vitória Vilar Santos Profeta"/>
    <m/>
    <x v="0"/>
    <x v="1"/>
    <x v="4"/>
    <x v="1"/>
    <s v="Técnico De Nível Médio Em Eletroeletrônica "/>
    <s v="15556897603"/>
    <n v="350"/>
    <s v="Contagem"/>
    <s v="Av. Doutor Antônio Chagas Diniz, 655, Bairro Cidade Industrial, Contagem/MG, CEP: 32.210-160"/>
  </r>
  <r>
    <x v="8"/>
    <m/>
    <s v="Allana Carolina Marques da Silva"/>
    <m/>
    <x v="0"/>
    <x v="1"/>
    <x v="4"/>
    <x v="1"/>
    <s v="Técnico De Nível Médio Em Controle Ambiental "/>
    <s v="15216785612"/>
    <n v="350"/>
    <s v="Contagem"/>
    <s v="Av. Doutor Antônio Chagas Diniz, 655, Bairro Cidade Industrial, Contagem/MG, CEP: 32.210-160"/>
  </r>
  <r>
    <x v="8"/>
    <m/>
    <s v="Camilly Vitória Fernandes Morais"/>
    <m/>
    <x v="0"/>
    <x v="1"/>
    <x v="4"/>
    <x v="1"/>
    <s v="Técnico De Nível Médio Em Controle Ambiental "/>
    <s v="17099932608"/>
    <n v="350"/>
    <s v="Contagem"/>
    <s v="Av. Doutor Antônio Chagas Diniz, 655, Bairro Cidade Industrial, Contagem/MG, CEP: 32.210-160"/>
  </r>
  <r>
    <x v="8"/>
    <m/>
    <s v="Heitor Gonçalves Leite"/>
    <m/>
    <x v="0"/>
    <x v="1"/>
    <x v="4"/>
    <x v="1"/>
    <s v="Técnico De Nível Médio Em Informática "/>
    <s v="01960285661"/>
    <n v="350"/>
    <s v="Contagem"/>
    <s v="Av. Doutor Antônio Chagas Diniz, 655, Bairro Cidade Industrial, Contagem/MG, CEP: 32.210-160"/>
  </r>
  <r>
    <x v="8"/>
    <m/>
    <s v="Lucas Lima Ribeiro"/>
    <m/>
    <x v="0"/>
    <x v="1"/>
    <x v="4"/>
    <x v="1"/>
    <s v="Técnico De Nível Médio Em Eletroeletrônica "/>
    <s v="13959383690"/>
    <n v="350"/>
    <s v="Contagem"/>
    <s v="Av. Doutor Antônio Chagas Diniz, 655, Bairro Cidade Industrial, Contagem/MG, CEP: 32.210-160"/>
  </r>
  <r>
    <x v="8"/>
    <m/>
    <s v="Vitória Vilar Santos Profeta"/>
    <m/>
    <x v="0"/>
    <x v="1"/>
    <x v="4"/>
    <x v="1"/>
    <s v="Técnico De Nível Médio Em Eletroeletrônica "/>
    <s v="15556897603"/>
    <n v="350"/>
    <s v="Contagem"/>
    <s v="Av. Doutor Antônio Chagas Diniz, 655, Bairro Cidade Industrial, Contagem/MG, CEP: 32.210-160"/>
  </r>
  <r>
    <x v="8"/>
    <m/>
    <s v="Lucas Pimenta Braga"/>
    <m/>
    <x v="0"/>
    <x v="1"/>
    <x v="4"/>
    <x v="1"/>
    <s v="Técnico De Nível Médio Em Eletroeletrônica "/>
    <s v="15711289640"/>
    <n v="350"/>
    <s v="Contagem"/>
    <s v="Av. Doutor Antônio Chagas Diniz, 655, Bairro Cidade Industrial, Contagem/MG, CEP: 32.210-160"/>
  </r>
  <r>
    <x v="8"/>
    <m/>
    <s v="Melissa Vieira da Cunha"/>
    <m/>
    <x v="0"/>
    <x v="1"/>
    <x v="4"/>
    <x v="1"/>
    <s v="Técnico De Nível Médio Em Eletroeletrônica "/>
    <s v="70688806651"/>
    <n v="350"/>
    <s v="Contagem"/>
    <s v="Av. Doutor Antônio Chagas Diniz, 655, Bairro Cidade Industrial, Contagem/MG, CEP: 32.210-160"/>
  </r>
  <r>
    <x v="9"/>
    <m/>
    <s v="Allana Carolina Marques da Silva"/>
    <m/>
    <x v="0"/>
    <x v="1"/>
    <x v="4"/>
    <x v="1"/>
    <s v="Técnico De Nível Médio Em Controle Ambiental "/>
    <s v="15216785612"/>
    <n v="350"/>
    <s v="Contagem"/>
    <s v="Av. Doutor Antônio Chagas Diniz, 655, Bairro Cidade Industrial, Contagem/MG, CEP: 32.210-160"/>
  </r>
  <r>
    <x v="9"/>
    <m/>
    <s v="Camilly Vitória Fernandes Morais"/>
    <m/>
    <x v="0"/>
    <x v="1"/>
    <x v="4"/>
    <x v="1"/>
    <s v="Técnico De Nível Médio Em Controle Ambiental "/>
    <s v="17099932608"/>
    <n v="350"/>
    <s v="Contagem"/>
    <s v="Av. Doutor Antônio Chagas Diniz, 655, Bairro Cidade Industrial, Contagem/MG, CEP: 32.210-160"/>
  </r>
  <r>
    <x v="9"/>
    <m/>
    <s v="Heitor Gonçalves Leite"/>
    <m/>
    <x v="0"/>
    <x v="1"/>
    <x v="4"/>
    <x v="1"/>
    <s v="Técnico De Nível Médio Em Informática "/>
    <s v="01960285661"/>
    <n v="350"/>
    <s v="Contagem"/>
    <s v="Av. Doutor Antônio Chagas Diniz, 655, Bairro Cidade Industrial, Contagem/MG, CEP: 32.210-160"/>
  </r>
  <r>
    <x v="9"/>
    <m/>
    <s v="Lucas Lima Ribeiro"/>
    <m/>
    <x v="0"/>
    <x v="1"/>
    <x v="4"/>
    <x v="1"/>
    <s v="Técnico De Nível Médio Em Eletroeletrônica "/>
    <s v="13959383690"/>
    <n v="350"/>
    <s v="Contagem"/>
    <s v="Av. Doutor Antônio Chagas Diniz, 655, Bairro Cidade Industrial, Contagem/MG, CEP: 32.210-160"/>
  </r>
  <r>
    <x v="9"/>
    <m/>
    <s v="Vitória Vilar Santos Profeta"/>
    <m/>
    <x v="0"/>
    <x v="1"/>
    <x v="4"/>
    <x v="1"/>
    <s v="Técnico De Nível Médio Em Eletroeletrônica "/>
    <s v="15556897603"/>
    <n v="350"/>
    <s v="Contagem"/>
    <s v="Av. Doutor Antônio Chagas Diniz, 655, Bairro Cidade Industrial, Contagem/MG, CEP: 32.210-160"/>
  </r>
  <r>
    <x v="9"/>
    <m/>
    <s v="Lucas Pimenta Braga"/>
    <m/>
    <x v="0"/>
    <x v="1"/>
    <x v="4"/>
    <x v="1"/>
    <s v="Técnico De Nível Médio Em Eletroeletrônica "/>
    <s v="15711289640"/>
    <n v="350"/>
    <s v="Contagem"/>
    <s v="Av. Doutor Antônio Chagas Diniz, 655, Bairro Cidade Industrial, Contagem/MG, CEP: 32.210-160"/>
  </r>
  <r>
    <x v="9"/>
    <m/>
    <s v="Melissa Vieira da Cunha"/>
    <m/>
    <x v="0"/>
    <x v="1"/>
    <x v="4"/>
    <x v="1"/>
    <s v="Técnico De Nível Médio Em Eletroeletrônica "/>
    <s v="70688806651"/>
    <n v="350"/>
    <s v="Contagem"/>
    <s v="Av. Doutor Antônio Chagas Diniz, 655, Bairro Cidade Industrial, Contagem/MG, CEP: 32.210-160"/>
  </r>
  <r>
    <x v="10"/>
    <m/>
    <s v="Allana Carolina Marques da Silva"/>
    <m/>
    <x v="0"/>
    <x v="1"/>
    <x v="4"/>
    <x v="1"/>
    <s v="Técnico De Nível Médio Em Controle Ambiental "/>
    <s v="15216785612"/>
    <n v="350"/>
    <s v="Contagem"/>
    <s v="Av. Doutor Antônio Chagas Diniz, 655, Bairro Cidade Industrial, Contagem/MG, CEP: 32.210-160"/>
  </r>
  <r>
    <x v="10"/>
    <m/>
    <s v="Camilly Vitória Fernandes Morais"/>
    <m/>
    <x v="0"/>
    <x v="1"/>
    <x v="4"/>
    <x v="1"/>
    <s v="Técnico De Nível Médio Em Controle Ambiental "/>
    <s v="17099932608"/>
    <n v="350"/>
    <s v="Contagem"/>
    <s v="Av. Doutor Antônio Chagas Diniz, 655, Bairro Cidade Industrial, Contagem/MG, CEP: 32.210-160"/>
  </r>
  <r>
    <x v="10"/>
    <m/>
    <s v="Heitor Gonçalves Leite"/>
    <m/>
    <x v="0"/>
    <x v="1"/>
    <x v="4"/>
    <x v="1"/>
    <s v="Técnico De Nível Médio Em Informática "/>
    <s v="01960285661"/>
    <n v="350"/>
    <s v="Contagem"/>
    <s v="Av. Doutor Antônio Chagas Diniz, 655, Bairro Cidade Industrial, Contagem/MG, CEP: 32.210-160"/>
  </r>
  <r>
    <x v="10"/>
    <m/>
    <s v="Lucas Lima Ribeiro"/>
    <m/>
    <x v="0"/>
    <x v="1"/>
    <x v="4"/>
    <x v="1"/>
    <s v="Técnico De Nível Médio Em Eletroeletrônica "/>
    <s v="13959383690"/>
    <n v="350"/>
    <s v="Contagem"/>
    <s v="Av. Doutor Antônio Chagas Diniz, 655, Bairro Cidade Industrial, Contagem/MG, CEP: 32.210-160"/>
  </r>
  <r>
    <x v="10"/>
    <m/>
    <s v="Vitória Vilar Santos Profeta"/>
    <m/>
    <x v="0"/>
    <x v="1"/>
    <x v="4"/>
    <x v="1"/>
    <s v="Técnico De Nível Médio Em Eletroeletrônica "/>
    <s v="15556897603"/>
    <n v="350"/>
    <s v="Contagem"/>
    <s v="Av. Doutor Antônio Chagas Diniz, 655, Bairro Cidade Industrial, Contagem/MG, CEP: 32.210-160"/>
  </r>
  <r>
    <x v="10"/>
    <m/>
    <s v="Lucas Pimenta Braga"/>
    <m/>
    <x v="0"/>
    <x v="1"/>
    <x v="4"/>
    <x v="1"/>
    <s v="Técnico De Nível Médio Em Eletroeletrônica "/>
    <s v="15711289640"/>
    <n v="350"/>
    <s v="Contagem"/>
    <s v="Av. Doutor Antônio Chagas Diniz, 655, Bairro Cidade Industrial, Contagem/MG, CEP: 32.210-160"/>
  </r>
  <r>
    <x v="10"/>
    <m/>
    <s v="Melissa Vieira da Cunha"/>
    <m/>
    <x v="0"/>
    <x v="1"/>
    <x v="4"/>
    <x v="1"/>
    <s v="Técnico De Nível Médio Em Eletroeletrônica "/>
    <s v="70688806651"/>
    <n v="350"/>
    <s v="Contagem"/>
    <s v="Av. Doutor Antônio Chagas Diniz, 655, Bairro Cidade Industrial, Contagem/MG, CEP: 32.210-160"/>
  </r>
  <r>
    <x v="11"/>
    <m/>
    <s v="Allana Carolina Marques da Silva"/>
    <m/>
    <x v="0"/>
    <x v="1"/>
    <x v="4"/>
    <x v="1"/>
    <s v="Técnico De Nível Médio Em Controle Ambiental "/>
    <s v="15216785612"/>
    <n v="350"/>
    <s v="Contagem"/>
    <s v="Av. Doutor Antônio Chagas Diniz, 655, Bairro Cidade Industrial, Contagem/MG, CEP: 32.210-160"/>
  </r>
  <r>
    <x v="11"/>
    <m/>
    <s v="Camilly Vitória Fernandes Morais"/>
    <m/>
    <x v="0"/>
    <x v="1"/>
    <x v="4"/>
    <x v="1"/>
    <s v="Técnico De Nível Médio Em Controle Ambiental "/>
    <s v="17099932608"/>
    <n v="350"/>
    <s v="Contagem"/>
    <s v="Av. Doutor Antônio Chagas Diniz, 655, Bairro Cidade Industrial, Contagem/MG, CEP: 32.210-160"/>
  </r>
  <r>
    <x v="11"/>
    <m/>
    <s v="Heitor Gonçalves Leite"/>
    <m/>
    <x v="0"/>
    <x v="1"/>
    <x v="4"/>
    <x v="1"/>
    <s v="Técnico De Nível Médio Em Informática "/>
    <s v="01960285661"/>
    <n v="350"/>
    <s v="Contagem"/>
    <s v="Av. Doutor Antônio Chagas Diniz, 655, Bairro Cidade Industrial, Contagem/MG, CEP: 32.210-160"/>
  </r>
  <r>
    <x v="11"/>
    <m/>
    <s v="Lucas Lima Ribeiro"/>
    <m/>
    <x v="0"/>
    <x v="1"/>
    <x v="4"/>
    <x v="1"/>
    <s v="Técnico De Nível Médio Em Eletroeletrônica "/>
    <s v="13959383690"/>
    <n v="350"/>
    <s v="Contagem"/>
    <s v="Av. Doutor Antônio Chagas Diniz, 655, Bairro Cidade Industrial, Contagem/MG, CEP: 32.210-160"/>
  </r>
  <r>
    <x v="11"/>
    <m/>
    <s v="Vitória Vilar Santos Profeta"/>
    <m/>
    <x v="0"/>
    <x v="1"/>
    <x v="4"/>
    <x v="1"/>
    <s v="Técnico De Nível Médio Em Eletroeletrônica "/>
    <s v="15556897603"/>
    <n v="350"/>
    <s v="Contagem"/>
    <s v="Av. Doutor Antônio Chagas Diniz, 655, Bairro Cidade Industrial, Contagem/MG, CEP: 32.210-160"/>
  </r>
  <r>
    <x v="11"/>
    <m/>
    <s v="Lucas Pimenta Braga"/>
    <m/>
    <x v="0"/>
    <x v="1"/>
    <x v="4"/>
    <x v="1"/>
    <s v="Técnico De Nível Médio Em Eletroeletrônica "/>
    <s v="15711289640"/>
    <n v="350"/>
    <s v="Contagem"/>
    <s v="Av. Doutor Antônio Chagas Diniz, 655, Bairro Cidade Industrial, Contagem/MG, CEP: 32.210-160"/>
  </r>
  <r>
    <x v="11"/>
    <m/>
    <s v="Melissa Vieira da Cunha"/>
    <m/>
    <x v="0"/>
    <x v="1"/>
    <x v="4"/>
    <x v="1"/>
    <s v="Técnico De Nível Médio Em Eletroeletrônica "/>
    <s v="70688806651"/>
    <n v="350"/>
    <s v="Contagem"/>
    <s v="Av. Doutor Antônio Chagas Diniz, 655, Bairro Cidade Industrial, Contagem/MG, CEP: 32.210-160"/>
  </r>
  <r>
    <x v="8"/>
    <m/>
    <s v="Lucas Jagger Vieira Laca Bretas"/>
    <m/>
    <x v="2"/>
    <x v="1"/>
    <x v="4"/>
    <x v="1"/>
    <s v="Técnico De Nível Médio Em Eletroeletrônica "/>
    <n v="70353536660"/>
    <n v="250"/>
    <s v="Contagem"/>
    <s v="Av. Doutor Antônio Chagas Diniz, 655, Bairro Cidade Industrial, Contagem/MG, CEP: 32.210-160"/>
  </r>
  <r>
    <x v="9"/>
    <m/>
    <s v="Lucas Jagger Vieira Laca Bretas"/>
    <m/>
    <x v="2"/>
    <x v="1"/>
    <x v="4"/>
    <x v="1"/>
    <s v="Técnico De Nível Médio Em Eletroeletrônica "/>
    <n v="70353536660"/>
    <n v="250"/>
    <s v="Contagem"/>
    <s v="Av. Doutor Antônio Chagas Diniz, 655, Bairro Cidade Industrial, Contagem/MG, CEP: 32.210-160"/>
  </r>
  <r>
    <x v="10"/>
    <m/>
    <s v="Lucas Jagger Vieira Laca Bretas"/>
    <m/>
    <x v="2"/>
    <x v="1"/>
    <x v="4"/>
    <x v="1"/>
    <s v="Técnico De Nível Médio Em Eletroeletrônica "/>
    <n v="70353536660"/>
    <n v="250"/>
    <s v="Contagem"/>
    <s v="Av. Doutor Antônio Chagas Diniz, 655, Bairro Cidade Industrial, Contagem/MG, CEP: 32.210-160"/>
  </r>
  <r>
    <x v="11"/>
    <m/>
    <s v="Lucas Jagger Vieira Laca Bretas"/>
    <m/>
    <x v="2"/>
    <x v="1"/>
    <x v="4"/>
    <x v="1"/>
    <s v="Técnico De Nível Médio Em Eletroeletrônica "/>
    <n v="70353536660"/>
    <n v="250"/>
    <s v="Contagem"/>
    <s v="Av. Doutor Antônio Chagas Diniz, 655, Bairro Cidade Industrial, Contagem/MG, CEP: 32.210-160"/>
  </r>
  <r>
    <x v="0"/>
    <m/>
    <s v="Dalmo Buzato de Souza Campos"/>
    <m/>
    <x v="0"/>
    <x v="1"/>
    <x v="4"/>
    <x v="1"/>
    <s v="Técnico De Nível Médio Em Informática "/>
    <n v="11166512622"/>
    <n v="250"/>
    <s v="Contagem"/>
    <s v="Av. Doutor Antônio Chagas Diniz, 655, Bairro Cidade Industrial, Contagem/MG, CEP: 32.210-160"/>
  </r>
  <r>
    <x v="0"/>
    <m/>
    <s v="Erick Thiago Cardoso Araújo"/>
    <m/>
    <x v="0"/>
    <x v="1"/>
    <x v="4"/>
    <x v="1"/>
    <s v="Técnico De Nível Médio Em Controle Ambiental "/>
    <s v="01969472600"/>
    <n v="250"/>
    <s v="Contagem"/>
    <s v="Av. Doutor Antônio Chagas Diniz, 655, Bairro Cidade Industrial, Contagem/MG, CEP: 32.210-160"/>
  </r>
  <r>
    <x v="0"/>
    <m/>
    <s v="Isabella Christine Nepomuceno"/>
    <m/>
    <x v="0"/>
    <x v="1"/>
    <x v="4"/>
    <x v="1"/>
    <s v="Técnico De Nível Médio Em Eletroeletrônica "/>
    <n v="12649795689"/>
    <n v="250"/>
    <s v="Contagem"/>
    <s v="Av. Doutor Antônio Chagas Diniz, 655, Bairro Cidade Industrial, Contagem/MG, CEP: 32.210-160"/>
  </r>
  <r>
    <x v="0"/>
    <m/>
    <s v="Maria Isabel Pereira Aguiar"/>
    <m/>
    <x v="0"/>
    <x v="1"/>
    <x v="4"/>
    <x v="1"/>
    <s v="Técnico De Nível Médio Em Controle Ambiental "/>
    <n v="70123419638"/>
    <n v="250"/>
    <s v="Contagem"/>
    <s v="Av. Doutor Antônio Chagas Diniz, 655, Bairro Cidade Industrial, Contagem/MG, CEP: 32.210-160"/>
  </r>
  <r>
    <x v="1"/>
    <m/>
    <s v="Dalmo Buzato de Souza Campos"/>
    <m/>
    <x v="0"/>
    <x v="1"/>
    <x v="4"/>
    <x v="1"/>
    <s v="Técnico De Nível Médio Em Informática "/>
    <n v="11166512622"/>
    <n v="250"/>
    <s v="Contagem"/>
    <s v="Av. Doutor Antônio Chagas Diniz, 655, Bairro Cidade Industrial, Contagem/MG, CEP: 32.210-160"/>
  </r>
  <r>
    <x v="1"/>
    <m/>
    <s v="Erick Thiago Cardoso Araújo"/>
    <m/>
    <x v="0"/>
    <x v="1"/>
    <x v="4"/>
    <x v="1"/>
    <s v="Técnico De Nível Médio Em Controle Ambiental "/>
    <s v="01969472600"/>
    <n v="250"/>
    <s v="Contagem"/>
    <s v="Av. Doutor Antônio Chagas Diniz, 655, Bairro Cidade Industrial, Contagem/MG, CEP: 32.210-160"/>
  </r>
  <r>
    <x v="1"/>
    <m/>
    <s v="Isabella Christine Nepomuceno"/>
    <m/>
    <x v="0"/>
    <x v="1"/>
    <x v="4"/>
    <x v="1"/>
    <s v="Técnico De Nível Médio Em Eletroeletrônica "/>
    <n v="12649795689"/>
    <n v="250"/>
    <s v="Contagem"/>
    <s v="Av. Doutor Antônio Chagas Diniz, 655, Bairro Cidade Industrial, Contagem/MG, CEP: 32.210-160"/>
  </r>
  <r>
    <x v="1"/>
    <m/>
    <s v="Maria Isabel Pereira Aguiar"/>
    <m/>
    <x v="0"/>
    <x v="1"/>
    <x v="4"/>
    <x v="1"/>
    <s v="Técnico De Nível Médio Em Controle Ambiental "/>
    <n v="70123419638"/>
    <n v="250"/>
    <s v="Contagem"/>
    <s v="Av. Doutor Antônio Chagas Diniz, 655, Bairro Cidade Industrial, Contagem/MG, CEP: 32.210-160"/>
  </r>
  <r>
    <x v="2"/>
    <m/>
    <s v="Isabela Cristina Bitencourt Belo"/>
    <m/>
    <x v="0"/>
    <x v="1"/>
    <x v="4"/>
    <x v="1"/>
    <s v="Técnico De Nível Médio Em Controle Ambiental "/>
    <s v="13212396610"/>
    <n v="350"/>
    <s v="Contagem"/>
    <s v="Av. Doutor Antônio Chagas Diniz, 655, Bairro Cidade Industrial, Contagem/MG, CEP: 32.210-160"/>
  </r>
  <r>
    <x v="3"/>
    <m/>
    <s v="Isabela Cristina Bitencourt Belo"/>
    <m/>
    <x v="0"/>
    <x v="1"/>
    <x v="4"/>
    <x v="1"/>
    <s v="Técnico De Nível Médio Em Controle Ambiental "/>
    <s v="13212396610"/>
    <n v="350"/>
    <s v="Contagem"/>
    <s v="Av. Doutor Antônio Chagas Diniz, 655, Bairro Cidade Industrial, Contagem/MG, CEP: 32.210-160"/>
  </r>
  <r>
    <x v="4"/>
    <m/>
    <s v="Isabela Cristina Bitencourt Belo"/>
    <m/>
    <x v="0"/>
    <x v="1"/>
    <x v="4"/>
    <x v="1"/>
    <s v="Técnico De Nível Médio Em Controle Ambiental "/>
    <s v="13212396610"/>
    <n v="350"/>
    <s v="Contagem"/>
    <s v="Av. Doutor Antônio Chagas Diniz, 655, Bairro Cidade Industrial, Contagem/MG, CEP: 32.210-160"/>
  </r>
  <r>
    <x v="5"/>
    <m/>
    <s v="Isabela Cristina Bitencourt Belo"/>
    <m/>
    <x v="0"/>
    <x v="1"/>
    <x v="4"/>
    <x v="1"/>
    <s v="Técnico De Nível Médio Em Controle Ambiental "/>
    <s v="13212396610"/>
    <n v="350"/>
    <s v="Contagem"/>
    <s v="Av. Doutor Antônio Chagas Diniz, 655, Bairro Cidade Industrial, Contagem/MG, CEP: 32.210-160"/>
  </r>
  <r>
    <x v="6"/>
    <m/>
    <s v="Isabela Cristina Bitencourt Belo"/>
    <m/>
    <x v="0"/>
    <x v="1"/>
    <x v="4"/>
    <x v="1"/>
    <s v="Técnico De Nível Médio Em Controle Ambiental "/>
    <s v="13212396610"/>
    <n v="350"/>
    <s v="Contagem"/>
    <s v="Av. Doutor Antônio Chagas Diniz, 655, Bairro Cidade Industrial, Contagem/MG, CEP: 32.210-160"/>
  </r>
  <r>
    <x v="7"/>
    <m/>
    <s v="Isabela Cristina Bitencourt Belo"/>
    <m/>
    <x v="0"/>
    <x v="1"/>
    <x v="4"/>
    <x v="1"/>
    <s v="Técnico De Nível Médio Em Controle Ambiental "/>
    <s v="13212396610"/>
    <n v="350"/>
    <s v="Contagem"/>
    <s v="Av. Doutor Antônio Chagas Diniz, 655, Bairro Cidade Industrial, Contagem/MG, CEP: 32.210-160"/>
  </r>
  <r>
    <x v="8"/>
    <m/>
    <s v="Isabela Cristina Bitencourt Belo"/>
    <m/>
    <x v="0"/>
    <x v="1"/>
    <x v="4"/>
    <x v="1"/>
    <s v="Técnico De Nível Médio Em Controle Ambiental "/>
    <s v="13212396610"/>
    <n v="350"/>
    <s v="Contagem"/>
    <s v="Av. Doutor Antônio Chagas Diniz, 655, Bairro Cidade Industrial, Contagem/MG, CEP: 32.210-160"/>
  </r>
  <r>
    <x v="9"/>
    <m/>
    <s v="Isabela Cristina Bitencourt Belo"/>
    <m/>
    <x v="0"/>
    <x v="1"/>
    <x v="4"/>
    <x v="1"/>
    <s v="Técnico De Nível Médio Em Controle Ambiental "/>
    <s v="13212396610"/>
    <n v="350"/>
    <s v="Contagem"/>
    <s v="Av. Doutor Antônio Chagas Diniz, 655, Bairro Cidade Industrial, Contagem/MG, CEP: 32.210-160"/>
  </r>
  <r>
    <x v="10"/>
    <m/>
    <s v="Isabela Cristina Bitencourt Belo"/>
    <m/>
    <x v="0"/>
    <x v="1"/>
    <x v="4"/>
    <x v="1"/>
    <s v="Técnico De Nível Médio Em Controle Ambiental "/>
    <s v="13212396610"/>
    <n v="350"/>
    <s v="Contagem"/>
    <s v="Av. Doutor Antônio Chagas Diniz, 655, Bairro Cidade Industrial, Contagem/MG, CEP: 32.210-160"/>
  </r>
  <r>
    <x v="11"/>
    <m/>
    <s v="Isabela Cristina Bitencourt Belo"/>
    <m/>
    <x v="0"/>
    <x v="1"/>
    <x v="4"/>
    <x v="1"/>
    <s v="Técnico De Nível Médio Em Controle Ambiental "/>
    <s v="13212396610"/>
    <n v="350"/>
    <s v="Contagem"/>
    <s v="Av. Doutor Antônio Chagas Diniz, 655, Bairro Cidade Industrial, Contagem/MG, CEP: 32.210-160"/>
  </r>
  <r>
    <x v="0"/>
    <m/>
    <s v="Felipe Augusto do Nascimento"/>
    <m/>
    <x v="2"/>
    <x v="1"/>
    <x v="4"/>
    <x v="1"/>
    <s v="Técnico De Nível Médio Em Informática "/>
    <n v="15668423603"/>
    <n v="150"/>
    <s v="Contagem"/>
    <s v="Av. Doutor Antônio Chagas Diniz, 655, Bairro Cidade Industrial, Contagem/MG, CEP: 32.210-160"/>
  </r>
  <r>
    <x v="0"/>
    <m/>
    <s v="Karine Xavier Rezende"/>
    <m/>
    <x v="2"/>
    <x v="1"/>
    <x v="4"/>
    <x v="1"/>
    <s v="Técnico De Nível Médio Em Controle Ambiental "/>
    <s v="12641244659"/>
    <n v="150"/>
    <s v="Contagem"/>
    <s v="Av. Doutor Antônio Chagas Diniz, 655, Bairro Cidade Industrial, Contagem/MG, CEP: 32.210-160"/>
  </r>
  <r>
    <x v="0"/>
    <m/>
    <s v="Maria Clara de Oliveira Gonçalves"/>
    <m/>
    <x v="2"/>
    <x v="1"/>
    <x v="4"/>
    <x v="1"/>
    <s v="Técnico De Nível Médio Em Controle Ambiental "/>
    <s v="16118598673"/>
    <n v="150"/>
    <s v="Contagem"/>
    <s v="Av. Doutor Antônio Chagas Diniz, 655, Bairro Cidade Industrial, Contagem/MG, CEP: 32.210-160"/>
  </r>
  <r>
    <x v="1"/>
    <m/>
    <s v="Felipe Augusto do Nascimento"/>
    <m/>
    <x v="2"/>
    <x v="1"/>
    <x v="4"/>
    <x v="1"/>
    <s v="Técnico De Nível Médio Em Informática "/>
    <n v="15668423603"/>
    <n v="150"/>
    <s v="Contagem"/>
    <s v="Av. Doutor Antônio Chagas Diniz, 655, Bairro Cidade Industrial, Contagem/MG, CEP: 32.210-160"/>
  </r>
  <r>
    <x v="1"/>
    <m/>
    <s v="Karine Xavier Rezende"/>
    <m/>
    <x v="2"/>
    <x v="1"/>
    <x v="4"/>
    <x v="1"/>
    <s v="Técnico De Nível Médio Em Controle Ambiental "/>
    <s v="12641244659"/>
    <n v="150"/>
    <s v="Contagem"/>
    <s v="Av. Doutor Antônio Chagas Diniz, 655, Bairro Cidade Industrial, Contagem/MG, CEP: 32.210-160"/>
  </r>
  <r>
    <x v="1"/>
    <m/>
    <s v="Maria Clara de Oliveira Gonçalves"/>
    <m/>
    <x v="2"/>
    <x v="1"/>
    <x v="4"/>
    <x v="1"/>
    <s v="Técnico De Nível Médio Em Controle Ambiental "/>
    <s v="16118598673"/>
    <n v="150"/>
    <s v="Contagem"/>
    <s v="Av. Doutor Antônio Chagas Diniz, 655, Bairro Cidade Industrial, Contagem/MG, CEP: 32.210-160"/>
  </r>
  <r>
    <x v="2"/>
    <m/>
    <s v="Felipe Augusto do Nascimento"/>
    <m/>
    <x v="2"/>
    <x v="1"/>
    <x v="4"/>
    <x v="1"/>
    <s v="Técnico De Nível Médio Em Informática "/>
    <n v="15668423603"/>
    <n v="250"/>
    <s v="Contagem"/>
    <s v="Av. Doutor Antônio Chagas Diniz, 655, Bairro Cidade Industrial, Contagem/MG, CEP: 32.210-160"/>
  </r>
  <r>
    <x v="2"/>
    <m/>
    <s v="Karine Xavier Rezende"/>
    <m/>
    <x v="2"/>
    <x v="1"/>
    <x v="4"/>
    <x v="1"/>
    <s v="Técnico De Nível Médio Em Controle Ambiental "/>
    <s v="12641244659"/>
    <n v="250"/>
    <s v="Contagem"/>
    <s v="Av. Doutor Antônio Chagas Diniz, 655, Bairro Cidade Industrial, Contagem/MG, CEP: 32.210-160"/>
  </r>
  <r>
    <x v="2"/>
    <m/>
    <s v="Maria Clara de Oliveira Gonçalves"/>
    <m/>
    <x v="2"/>
    <x v="1"/>
    <x v="4"/>
    <x v="1"/>
    <s v="Técnico De Nível Médio Em Controle Ambiental "/>
    <s v="16118598673"/>
    <n v="250"/>
    <s v="Contagem"/>
    <s v="Av. Doutor Antônio Chagas Diniz, 655, Bairro Cidade Industrial, Contagem/MG, CEP: 32.210-160"/>
  </r>
  <r>
    <x v="3"/>
    <m/>
    <s v="Felipe Augusto do Nascimento"/>
    <m/>
    <x v="2"/>
    <x v="1"/>
    <x v="4"/>
    <x v="1"/>
    <s v="Técnico De Nível Médio Em Informática "/>
    <n v="15668423603"/>
    <n v="250"/>
    <s v="Contagem"/>
    <s v="Av. Doutor Antônio Chagas Diniz, 655, Bairro Cidade Industrial, Contagem/MG, CEP: 32.210-160"/>
  </r>
  <r>
    <x v="3"/>
    <m/>
    <s v="Karine Xavier Rezende"/>
    <m/>
    <x v="2"/>
    <x v="1"/>
    <x v="4"/>
    <x v="1"/>
    <s v="Técnico De Nível Médio Em Controle Ambiental "/>
    <s v="12641244659"/>
    <n v="250"/>
    <s v="Contagem"/>
    <s v="Av. Doutor Antônio Chagas Diniz, 655, Bairro Cidade Industrial, Contagem/MG, CEP: 32.210-160"/>
  </r>
  <r>
    <x v="3"/>
    <m/>
    <s v="Maria Clara de Oliveira Gonçalves"/>
    <m/>
    <x v="2"/>
    <x v="1"/>
    <x v="4"/>
    <x v="1"/>
    <s v="Técnico De Nível Médio Em Controle Ambiental "/>
    <s v="16118598673"/>
    <n v="250"/>
    <s v="Contagem"/>
    <s v="Av. Doutor Antônio Chagas Diniz, 655, Bairro Cidade Industrial, Contagem/MG, CEP: 32.210-160"/>
  </r>
  <r>
    <x v="4"/>
    <m/>
    <s v="Felipe Augusto do Nascimento"/>
    <m/>
    <x v="2"/>
    <x v="1"/>
    <x v="4"/>
    <x v="1"/>
    <s v="Técnico De Nível Médio Em Informática "/>
    <n v="15668423603"/>
    <n v="250"/>
    <s v="Contagem"/>
    <s v="Av. Doutor Antônio Chagas Diniz, 655, Bairro Cidade Industrial, Contagem/MG, CEP: 32.210-160"/>
  </r>
  <r>
    <x v="4"/>
    <m/>
    <s v="Karine Xavier Rezende"/>
    <m/>
    <x v="2"/>
    <x v="1"/>
    <x v="4"/>
    <x v="1"/>
    <s v="Técnico De Nível Médio Em Controle Ambiental "/>
    <s v="12641244659"/>
    <n v="250"/>
    <s v="Contagem"/>
    <s v="Av. Doutor Antônio Chagas Diniz, 655, Bairro Cidade Industrial, Contagem/MG, CEP: 32.210-160"/>
  </r>
  <r>
    <x v="4"/>
    <m/>
    <s v="Maria Clara de Oliveira Gonçalves"/>
    <m/>
    <x v="2"/>
    <x v="1"/>
    <x v="4"/>
    <x v="1"/>
    <s v="Técnico De Nível Médio Em Controle Ambiental "/>
    <s v="16118598673"/>
    <n v="250"/>
    <s v="Contagem"/>
    <s v="Av. Doutor Antônio Chagas Diniz, 655, Bairro Cidade Industrial, Contagem/MG, CEP: 32.210-160"/>
  </r>
  <r>
    <x v="5"/>
    <m/>
    <s v="Felipe Augusto do Nascimento"/>
    <m/>
    <x v="2"/>
    <x v="1"/>
    <x v="4"/>
    <x v="1"/>
    <s v="Técnico De Nível Médio Em Informática "/>
    <n v="15668423603"/>
    <n v="250"/>
    <s v="Contagem"/>
    <s v="Av. Doutor Antônio Chagas Diniz, 655, Bairro Cidade Industrial, Contagem/MG, CEP: 32.210-160"/>
  </r>
  <r>
    <x v="5"/>
    <m/>
    <s v="Karine Xavier Rezende"/>
    <m/>
    <x v="2"/>
    <x v="1"/>
    <x v="4"/>
    <x v="1"/>
    <s v="Técnico De Nível Médio Em Controle Ambiental "/>
    <s v="12641244659"/>
    <n v="250"/>
    <s v="Contagem"/>
    <s v="Av. Doutor Antônio Chagas Diniz, 655, Bairro Cidade Industrial, Contagem/MG, CEP: 32.210-160"/>
  </r>
  <r>
    <x v="5"/>
    <m/>
    <s v="Maria Clara de Oliveira Gonçalves"/>
    <m/>
    <x v="2"/>
    <x v="1"/>
    <x v="4"/>
    <x v="1"/>
    <s v="Técnico De Nível Médio Em Controle Ambiental "/>
    <s v="16118598673"/>
    <n v="250"/>
    <s v="Contagem"/>
    <s v="Av. Doutor Antônio Chagas Diniz, 655, Bairro Cidade Industrial, Contagem/MG, CEP: 32.210-160"/>
  </r>
  <r>
    <x v="6"/>
    <m/>
    <s v="Felipe Augusto do Nascimento"/>
    <m/>
    <x v="2"/>
    <x v="1"/>
    <x v="4"/>
    <x v="1"/>
    <s v="Técnico De Nível Médio Em Informática "/>
    <n v="15668423603"/>
    <n v="250"/>
    <s v="Contagem"/>
    <s v="Av. Doutor Antônio Chagas Diniz, 655, Bairro Cidade Industrial, Contagem/MG, CEP: 32.210-160"/>
  </r>
  <r>
    <x v="6"/>
    <m/>
    <s v="Karine Xavier Rezende"/>
    <m/>
    <x v="2"/>
    <x v="1"/>
    <x v="4"/>
    <x v="1"/>
    <s v="Técnico De Nível Médio Em Controle Ambiental "/>
    <s v="12641244659"/>
    <n v="250"/>
    <s v="Contagem"/>
    <s v="Av. Doutor Antônio Chagas Diniz, 655, Bairro Cidade Industrial, Contagem/MG, CEP: 32.210-160"/>
  </r>
  <r>
    <x v="6"/>
    <m/>
    <s v="Maria Clara de Oliveira Gonçalves"/>
    <m/>
    <x v="2"/>
    <x v="1"/>
    <x v="4"/>
    <x v="1"/>
    <s v="Técnico De Nível Médio Em Controle Ambiental "/>
    <s v="16118598673"/>
    <n v="250"/>
    <s v="Contagem"/>
    <s v="Av. Doutor Antônio Chagas Diniz, 655, Bairro Cidade Industrial, Contagem/MG, CEP: 32.210-160"/>
  </r>
  <r>
    <x v="7"/>
    <m/>
    <s v="Felipe Augusto do Nascimento"/>
    <m/>
    <x v="2"/>
    <x v="1"/>
    <x v="4"/>
    <x v="1"/>
    <s v="Técnico De Nível Médio Em Informática "/>
    <n v="15668423603"/>
    <n v="250"/>
    <s v="Contagem"/>
    <s v="Av. Doutor Antônio Chagas Diniz, 655, Bairro Cidade Industrial, Contagem/MG, CEP: 32.210-160"/>
  </r>
  <r>
    <x v="7"/>
    <m/>
    <s v="Karine Xavier Rezende"/>
    <m/>
    <x v="2"/>
    <x v="1"/>
    <x v="4"/>
    <x v="1"/>
    <s v="Técnico De Nível Médio Em Controle Ambiental "/>
    <s v="12641244659"/>
    <n v="250"/>
    <s v="Contagem"/>
    <s v="Av. Doutor Antônio Chagas Diniz, 655, Bairro Cidade Industrial, Contagem/MG, CEP: 32.210-160"/>
  </r>
  <r>
    <x v="7"/>
    <m/>
    <s v="Maria Clara de Oliveira Gonçalves"/>
    <m/>
    <x v="2"/>
    <x v="1"/>
    <x v="4"/>
    <x v="1"/>
    <s v="Técnico De Nível Médio Em Controle Ambiental "/>
    <s v="16118598673"/>
    <n v="250"/>
    <s v="Contagem"/>
    <s v="Av. Doutor Antônio Chagas Diniz, 655, Bairro Cidade Industrial, Contagem/MG, CEP: 32.210-160"/>
  </r>
  <r>
    <x v="2"/>
    <m/>
    <s v="Camille Vitoria Gonçalves Ribeiro"/>
    <m/>
    <x v="0"/>
    <x v="1"/>
    <x v="4"/>
    <x v="1"/>
    <s v="Técnico De Nível Médio Em Edificações "/>
    <s v="12235751601"/>
    <n v="350"/>
    <s v="Curvelo"/>
    <s v="Rua Santa Rita, 900, Bairro Santa Rita, Curvelo/MG, CEP: 35.790-000"/>
  </r>
  <r>
    <x v="2"/>
    <m/>
    <s v="Caroline Adriana Gonçalves Ribeiro"/>
    <m/>
    <x v="0"/>
    <x v="1"/>
    <x v="4"/>
    <x v="1"/>
    <s v="Técnico De Nível Médio Em Edificações "/>
    <s v="12235752683"/>
    <n v="350"/>
    <s v="Curvelo"/>
    <s v="Rua Santa Rita, 900, Bairro Santa Rita, Curvelo/MG, CEP: 35.790-000"/>
  </r>
  <r>
    <x v="3"/>
    <m/>
    <s v="Camille Vitoria Gonçalves Ribeiro"/>
    <m/>
    <x v="0"/>
    <x v="1"/>
    <x v="4"/>
    <x v="1"/>
    <s v="Técnico De Nível Médio Em Edificações "/>
    <s v="12235751601"/>
    <n v="350"/>
    <s v="Curvelo"/>
    <s v="Rua Santa Rita, 900, Bairro Santa Rita, Curvelo/MG, CEP: 35.790-000"/>
  </r>
  <r>
    <x v="3"/>
    <m/>
    <s v="Caroline Adriana Gonçalves Ribeiro"/>
    <m/>
    <x v="0"/>
    <x v="1"/>
    <x v="4"/>
    <x v="1"/>
    <s v="Técnico De Nível Médio Em Edificações "/>
    <s v="12235752683"/>
    <n v="350"/>
    <s v="Curvelo"/>
    <s v="Rua Santa Rita, 900, Bairro Santa Rita, Curvelo/MG, CEP: 35.790-000"/>
  </r>
  <r>
    <x v="4"/>
    <m/>
    <s v="Camille Vitoria Gonçalves Ribeiro"/>
    <m/>
    <x v="0"/>
    <x v="1"/>
    <x v="4"/>
    <x v="1"/>
    <s v="Técnico De Nível Médio Em Edificações "/>
    <s v="12235751601"/>
    <n v="350"/>
    <s v="Curvelo"/>
    <s v="Rua Santa Rita, 900, Bairro Santa Rita, Curvelo/MG, CEP: 35.790-000"/>
  </r>
  <r>
    <x v="4"/>
    <m/>
    <s v="Caroline Adriana Gonçalves Ribeiro"/>
    <m/>
    <x v="0"/>
    <x v="1"/>
    <x v="4"/>
    <x v="1"/>
    <s v="Técnico De Nível Médio Em Edificações "/>
    <s v="12235752683"/>
    <n v="350"/>
    <s v="Curvelo"/>
    <s v="Rua Santa Rita, 900, Bairro Santa Rita, Curvelo/MG, CEP: 35.790-000"/>
  </r>
  <r>
    <x v="5"/>
    <m/>
    <s v="Camille Vitoria Gonçalves Ribeiro"/>
    <m/>
    <x v="0"/>
    <x v="1"/>
    <x v="4"/>
    <x v="1"/>
    <s v="Técnico De Nível Médio Em Edificações "/>
    <s v="12235751601"/>
    <n v="350"/>
    <s v="Curvelo"/>
    <s v="Rua Santa Rita, 900, Bairro Santa Rita, Curvelo/MG, CEP: 35.790-000"/>
  </r>
  <r>
    <x v="5"/>
    <m/>
    <s v="Caroline Adriana Gonçalves Ribeiro"/>
    <m/>
    <x v="0"/>
    <x v="1"/>
    <x v="4"/>
    <x v="1"/>
    <s v="Técnico De Nível Médio Em Edificações "/>
    <s v="12235752683"/>
    <n v="350"/>
    <s v="Curvelo"/>
    <s v="Rua Santa Rita, 900, Bairro Santa Rita, Curvelo/MG, CEP: 35.790-000"/>
  </r>
  <r>
    <x v="6"/>
    <m/>
    <s v="Camille Vitoria Gonçalves Ribeiro"/>
    <m/>
    <x v="0"/>
    <x v="1"/>
    <x v="4"/>
    <x v="1"/>
    <s v="Técnico De Nível Médio Em Edificações "/>
    <s v="12235751601"/>
    <n v="350"/>
    <s v="Curvelo"/>
    <s v="Rua Santa Rita, 900, Bairro Santa Rita, Curvelo/MG, CEP: 35.790-000"/>
  </r>
  <r>
    <x v="6"/>
    <m/>
    <s v="Caroline Adriana Gonçalves Ribeiro"/>
    <m/>
    <x v="0"/>
    <x v="1"/>
    <x v="4"/>
    <x v="1"/>
    <s v="Técnico De Nível Médio Em Edificações "/>
    <s v="12235752683"/>
    <n v="350"/>
    <s v="Curvelo"/>
    <s v="Rua Santa Rita, 900, Bairro Santa Rita, Curvelo/MG, CEP: 35.790-000"/>
  </r>
  <r>
    <x v="7"/>
    <m/>
    <s v="Camille Vitoria Gonçalves Ribeiro"/>
    <m/>
    <x v="0"/>
    <x v="1"/>
    <x v="4"/>
    <x v="1"/>
    <s v="Técnico De Nível Médio Em Edificações "/>
    <s v="12235751601"/>
    <n v="350"/>
    <s v="Curvelo"/>
    <s v="Rua Santa Rita, 900, Bairro Santa Rita, Curvelo/MG, CEP: 35.790-000"/>
  </r>
  <r>
    <x v="7"/>
    <m/>
    <s v="Caroline Adriana Gonçalves Ribeiro"/>
    <m/>
    <x v="0"/>
    <x v="1"/>
    <x v="4"/>
    <x v="1"/>
    <s v="Técnico De Nível Médio Em Edificações "/>
    <s v="12235752683"/>
    <n v="350"/>
    <s v="Curvelo"/>
    <s v="Rua Santa Rita, 900, Bairro Santa Rita, Curvelo/MG, CEP: 35.790-000"/>
  </r>
  <r>
    <x v="8"/>
    <m/>
    <s v="Camille Vitoria Gonçalves Ribeiro"/>
    <m/>
    <x v="0"/>
    <x v="1"/>
    <x v="4"/>
    <x v="1"/>
    <s v="Técnico De Nível Médio Em Edificações "/>
    <s v="12235751601"/>
    <n v="350"/>
    <s v="Curvelo"/>
    <s v="Rua Santa Rita, 900, Bairro Santa Rita, Curvelo/MG, CEP: 35.790-000"/>
  </r>
  <r>
    <x v="8"/>
    <m/>
    <s v="Caroline Adriana Gonçalves Ribeiro"/>
    <m/>
    <x v="0"/>
    <x v="1"/>
    <x v="4"/>
    <x v="1"/>
    <s v="Técnico De Nível Médio Em Edificações "/>
    <s v="12235752683"/>
    <n v="350"/>
    <s v="Curvelo"/>
    <s v="Rua Santa Rita, 900, Bairro Santa Rita, Curvelo/MG, CEP: 35.790-000"/>
  </r>
  <r>
    <x v="9"/>
    <m/>
    <s v="Camille Vitoria Gonçalves Ribeiro"/>
    <m/>
    <x v="0"/>
    <x v="1"/>
    <x v="4"/>
    <x v="1"/>
    <s v="Técnico De Nível Médio Em Edificações "/>
    <s v="12235751601"/>
    <n v="350"/>
    <s v="Curvelo"/>
    <s v="Rua Santa Rita, 900, Bairro Santa Rita, Curvelo/MG, CEP: 35.790-000"/>
  </r>
  <r>
    <x v="9"/>
    <m/>
    <s v="Caroline Adriana Gonçalves Ribeiro"/>
    <m/>
    <x v="0"/>
    <x v="1"/>
    <x v="4"/>
    <x v="1"/>
    <s v="Técnico De Nível Médio Em Edificações "/>
    <s v="12235752683"/>
    <n v="350"/>
    <s v="Curvelo"/>
    <s v="Rua Santa Rita, 900, Bairro Santa Rita, Curvelo/MG, CEP: 35.790-000"/>
  </r>
  <r>
    <x v="10"/>
    <m/>
    <s v="Camille Vitoria Gonçalves Ribeiro"/>
    <m/>
    <x v="0"/>
    <x v="1"/>
    <x v="4"/>
    <x v="1"/>
    <s v="Técnico De Nível Médio Em Edificações "/>
    <s v="12235751601"/>
    <n v="350"/>
    <s v="Curvelo"/>
    <s v="Rua Santa Rita, 900, Bairro Santa Rita, Curvelo/MG, CEP: 35.790-000"/>
  </r>
  <r>
    <x v="10"/>
    <m/>
    <s v="Caroline Adriana Gonçalves Ribeiro"/>
    <m/>
    <x v="0"/>
    <x v="1"/>
    <x v="4"/>
    <x v="1"/>
    <s v="Técnico De Nível Médio Em Edificações "/>
    <s v="12235752683"/>
    <n v="350"/>
    <s v="Curvelo"/>
    <s v="Rua Santa Rita, 900, Bairro Santa Rita, Curvelo/MG, CEP: 35.790-000"/>
  </r>
  <r>
    <x v="11"/>
    <m/>
    <s v="Camille Vitoria Gonçalves Ribeiro"/>
    <m/>
    <x v="0"/>
    <x v="1"/>
    <x v="4"/>
    <x v="1"/>
    <s v="Técnico De Nível Médio Em Edificações "/>
    <s v="12235751601"/>
    <n v="350"/>
    <s v="Curvelo"/>
    <s v="Rua Santa Rita, 900, Bairro Santa Rita, Curvelo/MG, CEP: 35.790-000"/>
  </r>
  <r>
    <x v="11"/>
    <m/>
    <s v="Caroline Adriana Gonçalves Ribeiro"/>
    <m/>
    <x v="0"/>
    <x v="1"/>
    <x v="4"/>
    <x v="1"/>
    <s v="Técnico De Nível Médio Em Edificações "/>
    <s v="12235752683"/>
    <n v="350"/>
    <s v="Curvelo"/>
    <s v="Rua Santa Rita, 900, Bairro Santa Rita, Curvelo/MG, CEP: 35.790-000"/>
  </r>
  <r>
    <x v="0"/>
    <m/>
    <s v="João Pedro Alvim Santos"/>
    <m/>
    <x v="0"/>
    <x v="1"/>
    <x v="4"/>
    <x v="1"/>
    <s v="Técnico De Nível Médio Em Edificações "/>
    <s v="02160649619"/>
    <n v="250"/>
    <s v="Curvelo"/>
    <s v="Rua Santa Rita, 900, Bairro Santa Rita, Curvelo/MG, CEP: 35.790-000"/>
  </r>
  <r>
    <x v="0"/>
    <m/>
    <s v="Moisés Monteiro Lopes Pinto"/>
    <m/>
    <x v="0"/>
    <x v="1"/>
    <x v="4"/>
    <x v="1"/>
    <s v="Técnico De Nível Médio Em Eletrotécnica "/>
    <n v="12423498632"/>
    <n v="250"/>
    <s v="Curvelo"/>
    <s v="Rua Santa Rita, 900, Bairro Santa Rita, Curvelo/MG, CEP: 35.790-000"/>
  </r>
  <r>
    <x v="1"/>
    <m/>
    <s v="João Pedro Alvim Santos"/>
    <m/>
    <x v="0"/>
    <x v="1"/>
    <x v="4"/>
    <x v="1"/>
    <s v="Técnico De Nível Médio Em Edificações "/>
    <s v="02160649619"/>
    <n v="250"/>
    <s v="Curvelo"/>
    <s v="Rua Santa Rita, 900, Bairro Santa Rita, Curvelo/MG, CEP: 35.790-000"/>
  </r>
  <r>
    <x v="1"/>
    <m/>
    <s v="Moisés Monteiro Lopes Pinto"/>
    <m/>
    <x v="0"/>
    <x v="1"/>
    <x v="4"/>
    <x v="1"/>
    <s v="Técnico De Nível Médio Em Eletrotécnica "/>
    <n v="12423498632"/>
    <n v="250"/>
    <s v="Curvelo"/>
    <s v="Rua Santa Rita, 900, Bairro Santa Rita, Curvelo/MG, CEP: 35.790-000"/>
  </r>
  <r>
    <x v="8"/>
    <m/>
    <s v="Júllia de Oliveira Rosa"/>
    <m/>
    <x v="2"/>
    <x v="1"/>
    <x v="4"/>
    <x v="1"/>
    <s v="Técnico De Nível Médio Em Meio Ambiente "/>
    <n v="70146781678"/>
    <n v="250"/>
    <s v="Curvelo"/>
    <s v="Rua Santa Rita, 900, Bairro Santa Rita, Curvelo/MG, CEP: 35.790-000"/>
  </r>
  <r>
    <x v="9"/>
    <m/>
    <s v="Júllia de Oliveira Rosa"/>
    <m/>
    <x v="2"/>
    <x v="1"/>
    <x v="4"/>
    <x v="1"/>
    <s v="Técnico De Nível Médio Em Meio Ambiente "/>
    <n v="70146781678"/>
    <n v="250"/>
    <s v="Curvelo"/>
    <s v="Rua Santa Rita, 900, Bairro Santa Rita, Curvelo/MG, CEP: 35.790-000"/>
  </r>
  <r>
    <x v="10"/>
    <m/>
    <s v="Júllia de Oliveira Rosa"/>
    <m/>
    <x v="2"/>
    <x v="1"/>
    <x v="4"/>
    <x v="1"/>
    <s v="Técnico De Nível Médio Em Meio Ambiente "/>
    <n v="70146781678"/>
    <n v="250"/>
    <s v="Curvelo"/>
    <s v="Rua Santa Rita, 900, Bairro Santa Rita, Curvelo/MG, CEP: 35.790-000"/>
  </r>
  <r>
    <x v="11"/>
    <m/>
    <s v="Júllia de Oliveira Rosa"/>
    <m/>
    <x v="2"/>
    <x v="1"/>
    <x v="4"/>
    <x v="1"/>
    <s v="Técnico De Nível Médio Em Meio Ambiente "/>
    <n v="70146781678"/>
    <n v="250"/>
    <s v="Curvelo"/>
    <s v="Rua Santa Rita, 900, Bairro Santa Rita, Curvelo/MG, CEP: 35.790-000"/>
  </r>
  <r>
    <x v="2"/>
    <m/>
    <s v="Álvaro Lucena de Freitas"/>
    <m/>
    <x v="0"/>
    <x v="1"/>
    <x v="4"/>
    <x v="1"/>
    <s v="Técnico De Nível Médio Em Informática "/>
    <s v="13560946603"/>
    <n v="350"/>
    <s v="Divinópolis"/>
    <s v="Rua Álvares de Azevedo, 400, Bairro Bela Vista, Divinópolis/MG, CEP: 35.503-822"/>
  </r>
  <r>
    <x v="2"/>
    <m/>
    <s v="Bruno Rabelo de Andrade Mateus"/>
    <m/>
    <x v="0"/>
    <x v="1"/>
    <x v="4"/>
    <x v="1"/>
    <s v="Técnico De Nível Médio Em Informática "/>
    <s v="02091202665"/>
    <n v="350"/>
    <s v="Divinópolis"/>
    <s v="Rua Álvares de Azevedo, 400, Bairro Bela Vista, Divinópolis/MG, CEP: 35.503-822"/>
  </r>
  <r>
    <x v="2"/>
    <m/>
    <s v="Caio Rodrigues Costa"/>
    <m/>
    <x v="0"/>
    <x v="1"/>
    <x v="4"/>
    <x v="1"/>
    <s v="Técnico De Nível Médio Em Mecatrônica - Integrado "/>
    <s v="12402797606"/>
    <n v="350"/>
    <s v="Divinópolis"/>
    <s v="Rua Álvares de Azevedo, 400, Bairro Bela Vista, Divinópolis/MG, CEP: 35.503-822"/>
  </r>
  <r>
    <x v="2"/>
    <m/>
    <s v="Halana de Fátima Barcelos"/>
    <m/>
    <x v="0"/>
    <x v="1"/>
    <x v="4"/>
    <x v="1"/>
    <s v="Técnico De Nível Médio Em Informática "/>
    <s v="02163668606"/>
    <n v="350"/>
    <s v="Divinópolis"/>
    <s v="Rua Álvares de Azevedo, 400, Bairro Bela Vista, Divinópolis/MG, CEP: 35.503-822"/>
  </r>
  <r>
    <x v="2"/>
    <m/>
    <s v="Iris Fonseca Silva"/>
    <m/>
    <x v="0"/>
    <x v="1"/>
    <x v="4"/>
    <x v="1"/>
    <s v="Técnico De Nível Médio Em Produção De Moda - Integrado "/>
    <s v="11722003600"/>
    <n v="350"/>
    <s v="Divinópolis"/>
    <s v="Rua Álvares de Azevedo, 400, Bairro Bela Vista, Divinópolis/MG, CEP: 35.503-822"/>
  </r>
  <r>
    <x v="2"/>
    <m/>
    <s v="Júlia Maria Souza Cortez"/>
    <m/>
    <x v="0"/>
    <x v="1"/>
    <x v="4"/>
    <x v="1"/>
    <s v="Técnico De Nível Médio Em Produção De Moda - Integrado "/>
    <s v="01942340613"/>
    <n v="350"/>
    <s v="Divinópolis"/>
    <s v="Rua Álvares de Azevedo, 400, Bairro Bela Vista, Divinópolis/MG, CEP: 35.503-822"/>
  </r>
  <r>
    <x v="2"/>
    <m/>
    <s v="Lívia Sales Fonseca"/>
    <m/>
    <x v="0"/>
    <x v="1"/>
    <x v="4"/>
    <x v="1"/>
    <s v="Técnico De Nível Médio Em Informática "/>
    <s v="01981415645"/>
    <n v="350"/>
    <s v="Divinópolis"/>
    <s v="Rua Álvares de Azevedo, 400, Bairro Bela Vista, Divinópolis/MG, CEP: 35.503-822"/>
  </r>
  <r>
    <x v="2"/>
    <m/>
    <s v="Maria Clara de Castro Oliveira"/>
    <m/>
    <x v="0"/>
    <x v="1"/>
    <x v="4"/>
    <x v="1"/>
    <s v="Técnico De Nível Médio Em Produção De Moda - Integrado "/>
    <s v="13236543647"/>
    <n v="350"/>
    <s v="Divinópolis"/>
    <s v="Rua Álvares de Azevedo, 400, Bairro Bela Vista, Divinópolis/MG, CEP: 35.503-822"/>
  </r>
  <r>
    <x v="2"/>
    <m/>
    <s v="Sofia Camporioni Stacanelli"/>
    <m/>
    <x v="0"/>
    <x v="1"/>
    <x v="4"/>
    <x v="1"/>
    <s v="Técnico De Nível Médio Em Informática "/>
    <s v="70211154660"/>
    <n v="350"/>
    <s v="Divinópolis"/>
    <s v="Rua Álvares de Azevedo, 400, Bairro Bela Vista, Divinópolis/MG, CEP: 35.503-822"/>
  </r>
  <r>
    <x v="3"/>
    <m/>
    <s v="Álvaro Lucena de Freitas"/>
    <m/>
    <x v="0"/>
    <x v="1"/>
    <x v="4"/>
    <x v="1"/>
    <s v="Técnico De Nível Médio Em Informática "/>
    <s v="13560946603"/>
    <n v="350"/>
    <s v="Divinópolis"/>
    <s v="Rua Álvares de Azevedo, 400, Bairro Bela Vista, Divinópolis/MG, CEP: 35.503-822"/>
  </r>
  <r>
    <x v="3"/>
    <m/>
    <s v="Bruno Rabelo de Andrade Mateus"/>
    <m/>
    <x v="0"/>
    <x v="1"/>
    <x v="4"/>
    <x v="1"/>
    <s v="Técnico De Nível Médio Em Informática "/>
    <s v="02091202665"/>
    <n v="350"/>
    <s v="Divinópolis"/>
    <s v="Rua Álvares de Azevedo, 400, Bairro Bela Vista, Divinópolis/MG, CEP: 35.503-822"/>
  </r>
  <r>
    <x v="3"/>
    <m/>
    <s v="Caio Rodrigues Costa"/>
    <m/>
    <x v="0"/>
    <x v="1"/>
    <x v="4"/>
    <x v="1"/>
    <s v="Técnico De Nível Médio Em Mecatrônica - Integrado "/>
    <s v="12402797606"/>
    <n v="350"/>
    <s v="Divinópolis"/>
    <s v="Rua Álvares de Azevedo, 400, Bairro Bela Vista, Divinópolis/MG, CEP: 35.503-822"/>
  </r>
  <r>
    <x v="3"/>
    <m/>
    <s v="Halana de Fátima Barcelos"/>
    <m/>
    <x v="0"/>
    <x v="1"/>
    <x v="4"/>
    <x v="1"/>
    <s v="Técnico De Nível Médio Em Informática "/>
    <s v="02163668606"/>
    <n v="350"/>
    <s v="Divinópolis"/>
    <s v="Rua Álvares de Azevedo, 400, Bairro Bela Vista, Divinópolis/MG, CEP: 35.503-822"/>
  </r>
  <r>
    <x v="3"/>
    <m/>
    <s v="Iris Fonseca Silva"/>
    <m/>
    <x v="0"/>
    <x v="1"/>
    <x v="4"/>
    <x v="1"/>
    <s v="Técnico De Nível Médio Em Produção De Moda - Integrado "/>
    <s v="11722003600"/>
    <n v="350"/>
    <s v="Divinópolis"/>
    <s v="Rua Álvares de Azevedo, 400, Bairro Bela Vista, Divinópolis/MG, CEP: 35.503-822"/>
  </r>
  <r>
    <x v="3"/>
    <m/>
    <s v="Júlia Maria Souza Cortez"/>
    <m/>
    <x v="0"/>
    <x v="1"/>
    <x v="4"/>
    <x v="1"/>
    <s v="Técnico De Nível Médio Em Produção De Moda - Integrado "/>
    <s v="01942340613"/>
    <n v="350"/>
    <s v="Divinópolis"/>
    <s v="Rua Álvares de Azevedo, 400, Bairro Bela Vista, Divinópolis/MG, CEP: 35.503-822"/>
  </r>
  <r>
    <x v="3"/>
    <m/>
    <s v="Lívia Sales Fonseca"/>
    <m/>
    <x v="0"/>
    <x v="1"/>
    <x v="4"/>
    <x v="1"/>
    <s v="Técnico De Nível Médio Em Informática "/>
    <s v="01981415645"/>
    <n v="350"/>
    <s v="Divinópolis"/>
    <s v="Rua Álvares de Azevedo, 400, Bairro Bela Vista, Divinópolis/MG, CEP: 35.503-822"/>
  </r>
  <r>
    <x v="3"/>
    <m/>
    <s v="Maria Clara de Castro Oliveira"/>
    <m/>
    <x v="0"/>
    <x v="1"/>
    <x v="4"/>
    <x v="1"/>
    <s v="Técnico De Nível Médio Em Produção De Moda - Integrado "/>
    <s v="13236543647"/>
    <n v="350"/>
    <s v="Divinópolis"/>
    <s v="Rua Álvares de Azevedo, 400, Bairro Bela Vista, Divinópolis/MG, CEP: 35.503-822"/>
  </r>
  <r>
    <x v="3"/>
    <m/>
    <s v="Sofia Camporioni Stacanelli"/>
    <m/>
    <x v="0"/>
    <x v="1"/>
    <x v="4"/>
    <x v="1"/>
    <s v="Técnico De Nível Médio Em Informática "/>
    <s v="70211154660"/>
    <n v="350"/>
    <s v="Divinópolis"/>
    <s v="Rua Álvares de Azevedo, 400, Bairro Bela Vista, Divinópolis/MG, CEP: 35.503-822"/>
  </r>
  <r>
    <x v="4"/>
    <m/>
    <s v="Álvaro Lucena de Freitas"/>
    <m/>
    <x v="0"/>
    <x v="1"/>
    <x v="4"/>
    <x v="1"/>
    <s v="Técnico De Nível Médio Em Informática "/>
    <s v="13560946603"/>
    <n v="350"/>
    <s v="Divinópolis"/>
    <s v="Rua Álvares de Azevedo, 400, Bairro Bela Vista, Divinópolis/MG, CEP: 35.503-822"/>
  </r>
  <r>
    <x v="4"/>
    <m/>
    <s v="Bruno Rabelo de Andrade Mateus"/>
    <m/>
    <x v="0"/>
    <x v="1"/>
    <x v="4"/>
    <x v="1"/>
    <s v="Técnico De Nível Médio Em Informática "/>
    <s v="02091202665"/>
    <n v="350"/>
    <s v="Divinópolis"/>
    <s v="Rua Álvares de Azevedo, 400, Bairro Bela Vista, Divinópolis/MG, CEP: 35.503-822"/>
  </r>
  <r>
    <x v="4"/>
    <m/>
    <s v="Caio Rodrigues Costa"/>
    <m/>
    <x v="0"/>
    <x v="1"/>
    <x v="4"/>
    <x v="1"/>
    <s v="Técnico De Nível Médio Em Mecatrônica - Integrado "/>
    <s v="12402797606"/>
    <n v="350"/>
    <s v="Divinópolis"/>
    <s v="Rua Álvares de Azevedo, 400, Bairro Bela Vista, Divinópolis/MG, CEP: 35.503-822"/>
  </r>
  <r>
    <x v="4"/>
    <m/>
    <s v="Halana de Fátima Barcelos"/>
    <m/>
    <x v="0"/>
    <x v="1"/>
    <x v="4"/>
    <x v="1"/>
    <s v="Técnico De Nível Médio Em Informática "/>
    <s v="02163668606"/>
    <n v="350"/>
    <s v="Divinópolis"/>
    <s v="Rua Álvares de Azevedo, 400, Bairro Bela Vista, Divinópolis/MG, CEP: 35.503-822"/>
  </r>
  <r>
    <x v="4"/>
    <m/>
    <s v="Iris Fonseca Silva"/>
    <m/>
    <x v="0"/>
    <x v="1"/>
    <x v="4"/>
    <x v="1"/>
    <s v="Técnico De Nível Médio Em Produção De Moda - Integrado "/>
    <s v="11722003600"/>
    <n v="350"/>
    <s v="Divinópolis"/>
    <s v="Rua Álvares de Azevedo, 400, Bairro Bela Vista, Divinópolis/MG, CEP: 35.503-822"/>
  </r>
  <r>
    <x v="4"/>
    <m/>
    <s v="Júlia Maria Souza Cortez"/>
    <m/>
    <x v="0"/>
    <x v="1"/>
    <x v="4"/>
    <x v="1"/>
    <s v="Técnico De Nível Médio Em Produção De Moda - Integrado "/>
    <s v="01942340613"/>
    <n v="350"/>
    <s v="Divinópolis"/>
    <s v="Rua Álvares de Azevedo, 400, Bairro Bela Vista, Divinópolis/MG, CEP: 35.503-822"/>
  </r>
  <r>
    <x v="4"/>
    <m/>
    <s v="Lívia Sales Fonseca"/>
    <m/>
    <x v="0"/>
    <x v="1"/>
    <x v="4"/>
    <x v="1"/>
    <s v="Técnico De Nível Médio Em Informática "/>
    <s v="01981415645"/>
    <n v="350"/>
    <s v="Divinópolis"/>
    <s v="Rua Álvares de Azevedo, 400, Bairro Bela Vista, Divinópolis/MG, CEP: 35.503-822"/>
  </r>
  <r>
    <x v="4"/>
    <m/>
    <s v="Maria Clara de Castro Oliveira"/>
    <m/>
    <x v="0"/>
    <x v="1"/>
    <x v="4"/>
    <x v="1"/>
    <s v="Técnico De Nível Médio Em Produção De Moda - Integrado "/>
    <s v="13236543647"/>
    <n v="350"/>
    <s v="Divinópolis"/>
    <s v="Rua Álvares de Azevedo, 400, Bairro Bela Vista, Divinópolis/MG, CEP: 35.503-822"/>
  </r>
  <r>
    <x v="4"/>
    <m/>
    <s v="Sofia Camporioni Stacanelli"/>
    <m/>
    <x v="0"/>
    <x v="1"/>
    <x v="4"/>
    <x v="1"/>
    <s v="Técnico De Nível Médio Em Informática "/>
    <s v="70211154660"/>
    <n v="350"/>
    <s v="Divinópolis"/>
    <s v="Rua Álvares de Azevedo, 400, Bairro Bela Vista, Divinópolis/MG, CEP: 35.503-822"/>
  </r>
  <r>
    <x v="5"/>
    <m/>
    <s v="Álvaro Lucena de Freitas"/>
    <m/>
    <x v="0"/>
    <x v="1"/>
    <x v="4"/>
    <x v="1"/>
    <s v="Técnico De Nível Médio Em Informática "/>
    <s v="13560946603"/>
    <n v="350"/>
    <s v="Divinópolis"/>
    <s v="Rua Álvares de Azevedo, 400, Bairro Bela Vista, Divinópolis/MG, CEP: 35.503-822"/>
  </r>
  <r>
    <x v="5"/>
    <m/>
    <s v="Bruno Rabelo de Andrade Mateus"/>
    <m/>
    <x v="0"/>
    <x v="1"/>
    <x v="4"/>
    <x v="1"/>
    <s v="Técnico De Nível Médio Em Informática "/>
    <s v="02091202665"/>
    <n v="350"/>
    <s v="Divinópolis"/>
    <s v="Rua Álvares de Azevedo, 400, Bairro Bela Vista, Divinópolis/MG, CEP: 35.503-822"/>
  </r>
  <r>
    <x v="5"/>
    <m/>
    <s v="Caio Rodrigues Costa"/>
    <m/>
    <x v="0"/>
    <x v="1"/>
    <x v="4"/>
    <x v="1"/>
    <s v="Técnico De Nível Médio Em Mecatrônica - Integrado "/>
    <s v="12402797606"/>
    <n v="350"/>
    <s v="Divinópolis"/>
    <s v="Rua Álvares de Azevedo, 400, Bairro Bela Vista, Divinópolis/MG, CEP: 35.503-822"/>
  </r>
  <r>
    <x v="5"/>
    <m/>
    <s v="Halana de Fátima Barcelos"/>
    <m/>
    <x v="0"/>
    <x v="1"/>
    <x v="4"/>
    <x v="1"/>
    <s v="Técnico De Nível Médio Em Informática "/>
    <s v="02163668606"/>
    <n v="350"/>
    <s v="Divinópolis"/>
    <s v="Rua Álvares de Azevedo, 400, Bairro Bela Vista, Divinópolis/MG, CEP: 35.503-822"/>
  </r>
  <r>
    <x v="5"/>
    <m/>
    <s v="Iris Fonseca Silva"/>
    <m/>
    <x v="0"/>
    <x v="1"/>
    <x v="4"/>
    <x v="1"/>
    <s v="Técnico De Nível Médio Em Produção De Moda - Integrado "/>
    <s v="11722003600"/>
    <n v="350"/>
    <s v="Divinópolis"/>
    <s v="Rua Álvares de Azevedo, 400, Bairro Bela Vista, Divinópolis/MG, CEP: 35.503-822"/>
  </r>
  <r>
    <x v="5"/>
    <m/>
    <s v="Júlia Maria Souza Cortez"/>
    <m/>
    <x v="0"/>
    <x v="1"/>
    <x v="4"/>
    <x v="1"/>
    <s v="Técnico De Nível Médio Em Produção De Moda - Integrado "/>
    <s v="01942340613"/>
    <n v="350"/>
    <s v="Divinópolis"/>
    <s v="Rua Álvares de Azevedo, 400, Bairro Bela Vista, Divinópolis/MG, CEP: 35.503-822"/>
  </r>
  <r>
    <x v="5"/>
    <m/>
    <s v="Lívia Sales Fonseca"/>
    <m/>
    <x v="0"/>
    <x v="1"/>
    <x v="4"/>
    <x v="1"/>
    <s v="Técnico De Nível Médio Em Informática "/>
    <s v="01981415645"/>
    <n v="350"/>
    <s v="Divinópolis"/>
    <s v="Rua Álvares de Azevedo, 400, Bairro Bela Vista, Divinópolis/MG, CEP: 35.503-822"/>
  </r>
  <r>
    <x v="5"/>
    <m/>
    <s v="Maria Clara de Castro Oliveira"/>
    <m/>
    <x v="0"/>
    <x v="1"/>
    <x v="4"/>
    <x v="1"/>
    <s v="Técnico De Nível Médio Em Produção De Moda - Integrado "/>
    <s v="13236543647"/>
    <n v="350"/>
    <s v="Divinópolis"/>
    <s v="Rua Álvares de Azevedo, 400, Bairro Bela Vista, Divinópolis/MG, CEP: 35.503-822"/>
  </r>
  <r>
    <x v="5"/>
    <m/>
    <s v="Sofia Camporioni Stacanelli"/>
    <m/>
    <x v="0"/>
    <x v="1"/>
    <x v="4"/>
    <x v="1"/>
    <s v="Técnico De Nível Médio Em Informática "/>
    <s v="70211154660"/>
    <n v="350"/>
    <s v="Divinópolis"/>
    <s v="Rua Álvares de Azevedo, 400, Bairro Bela Vista, Divinópolis/MG, CEP: 35.503-822"/>
  </r>
  <r>
    <x v="6"/>
    <m/>
    <s v="Álvaro Lucena de Freitas"/>
    <m/>
    <x v="0"/>
    <x v="1"/>
    <x v="4"/>
    <x v="1"/>
    <s v="Técnico De Nível Médio Em Informática "/>
    <s v="13560946603"/>
    <n v="350"/>
    <s v="Divinópolis"/>
    <s v="Rua Álvares de Azevedo, 400, Bairro Bela Vista, Divinópolis/MG, CEP: 35.503-822"/>
  </r>
  <r>
    <x v="6"/>
    <m/>
    <s v="Bruno Rabelo de Andrade Mateus"/>
    <m/>
    <x v="0"/>
    <x v="1"/>
    <x v="4"/>
    <x v="1"/>
    <s v="Técnico De Nível Médio Em Informática "/>
    <s v="02091202665"/>
    <n v="350"/>
    <s v="Divinópolis"/>
    <s v="Rua Álvares de Azevedo, 400, Bairro Bela Vista, Divinópolis/MG, CEP: 35.503-822"/>
  </r>
  <r>
    <x v="6"/>
    <m/>
    <s v="Caio Rodrigues Costa"/>
    <m/>
    <x v="0"/>
    <x v="1"/>
    <x v="4"/>
    <x v="1"/>
    <s v="Técnico De Nível Médio Em Mecatrônica - Integrado "/>
    <s v="12402797606"/>
    <n v="350"/>
    <s v="Divinópolis"/>
    <s v="Rua Álvares de Azevedo, 400, Bairro Bela Vista, Divinópolis/MG, CEP: 35.503-822"/>
  </r>
  <r>
    <x v="6"/>
    <m/>
    <s v="Halana de Fátima Barcelos"/>
    <m/>
    <x v="0"/>
    <x v="1"/>
    <x v="4"/>
    <x v="1"/>
    <s v="Técnico De Nível Médio Em Informática "/>
    <s v="02163668606"/>
    <n v="350"/>
    <s v="Divinópolis"/>
    <s v="Rua Álvares de Azevedo, 400, Bairro Bela Vista, Divinópolis/MG, CEP: 35.503-822"/>
  </r>
  <r>
    <x v="6"/>
    <m/>
    <s v="Iris Fonseca Silva"/>
    <m/>
    <x v="0"/>
    <x v="1"/>
    <x v="4"/>
    <x v="1"/>
    <s v="Técnico De Nível Médio Em Produção De Moda - Integrado "/>
    <s v="11722003600"/>
    <n v="350"/>
    <s v="Divinópolis"/>
    <s v="Rua Álvares de Azevedo, 400, Bairro Bela Vista, Divinópolis/MG, CEP: 35.503-822"/>
  </r>
  <r>
    <x v="6"/>
    <m/>
    <s v="Júlia Maria Souza Cortez"/>
    <m/>
    <x v="0"/>
    <x v="1"/>
    <x v="4"/>
    <x v="1"/>
    <s v="Técnico De Nível Médio Em Produção De Moda - Integrado "/>
    <s v="01942340613"/>
    <n v="350"/>
    <s v="Divinópolis"/>
    <s v="Rua Álvares de Azevedo, 400, Bairro Bela Vista, Divinópolis/MG, CEP: 35.503-822"/>
  </r>
  <r>
    <x v="6"/>
    <m/>
    <s v="Lívia Sales Fonseca"/>
    <m/>
    <x v="0"/>
    <x v="1"/>
    <x v="4"/>
    <x v="1"/>
    <s v="Técnico De Nível Médio Em Informática "/>
    <s v="01981415645"/>
    <n v="350"/>
    <s v="Divinópolis"/>
    <s v="Rua Álvares de Azevedo, 400, Bairro Bela Vista, Divinópolis/MG, CEP: 35.503-822"/>
  </r>
  <r>
    <x v="6"/>
    <m/>
    <s v="Maria Clara de Castro Oliveira"/>
    <m/>
    <x v="0"/>
    <x v="1"/>
    <x v="4"/>
    <x v="1"/>
    <s v="Técnico De Nível Médio Em Produção De Moda - Integrado "/>
    <s v="13236543647"/>
    <n v="350"/>
    <s v="Divinópolis"/>
    <s v="Rua Álvares de Azevedo, 400, Bairro Bela Vista, Divinópolis/MG, CEP: 35.503-822"/>
  </r>
  <r>
    <x v="6"/>
    <m/>
    <s v="Sofia Camporioni Stacanelli"/>
    <m/>
    <x v="0"/>
    <x v="1"/>
    <x v="4"/>
    <x v="1"/>
    <s v="Técnico De Nível Médio Em Informática "/>
    <s v="70211154660"/>
    <n v="350"/>
    <s v="Divinópolis"/>
    <s v="Rua Álvares de Azevedo, 400, Bairro Bela Vista, Divinópolis/MG, CEP: 35.503-822"/>
  </r>
  <r>
    <x v="7"/>
    <m/>
    <s v="Álvaro Lucena de Freitas"/>
    <m/>
    <x v="0"/>
    <x v="1"/>
    <x v="4"/>
    <x v="1"/>
    <s v="Técnico De Nível Médio Em Informática "/>
    <s v="13560946603"/>
    <n v="350"/>
    <s v="Divinópolis"/>
    <s v="Rua Álvares de Azevedo, 400, Bairro Bela Vista, Divinópolis/MG, CEP: 35.503-822"/>
  </r>
  <r>
    <x v="7"/>
    <m/>
    <s v="Bruno Rabelo de Andrade Mateus"/>
    <m/>
    <x v="0"/>
    <x v="1"/>
    <x v="4"/>
    <x v="1"/>
    <s v="Técnico De Nível Médio Em Informática "/>
    <s v="02091202665"/>
    <n v="350"/>
    <s v="Divinópolis"/>
    <s v="Rua Álvares de Azevedo, 400, Bairro Bela Vista, Divinópolis/MG, CEP: 35.503-822"/>
  </r>
  <r>
    <x v="7"/>
    <m/>
    <s v="Caio Rodrigues Costa"/>
    <m/>
    <x v="0"/>
    <x v="1"/>
    <x v="4"/>
    <x v="1"/>
    <s v="Técnico De Nível Médio Em Mecatrônica - Integrado "/>
    <s v="12402797606"/>
    <n v="350"/>
    <s v="Divinópolis"/>
    <s v="Rua Álvares de Azevedo, 400, Bairro Bela Vista, Divinópolis/MG, CEP: 35.503-822"/>
  </r>
  <r>
    <x v="7"/>
    <m/>
    <s v="Halana de Fátima Barcelos"/>
    <m/>
    <x v="0"/>
    <x v="1"/>
    <x v="4"/>
    <x v="1"/>
    <s v="Técnico De Nível Médio Em Informática "/>
    <s v="02163668606"/>
    <n v="350"/>
    <s v="Divinópolis"/>
    <s v="Rua Álvares de Azevedo, 400, Bairro Bela Vista, Divinópolis/MG, CEP: 35.503-822"/>
  </r>
  <r>
    <x v="7"/>
    <m/>
    <s v="Iris Fonseca Silva"/>
    <m/>
    <x v="0"/>
    <x v="1"/>
    <x v="4"/>
    <x v="1"/>
    <s v="Técnico De Nível Médio Em Produção De Moda - Integrado "/>
    <s v="11722003600"/>
    <n v="350"/>
    <s v="Divinópolis"/>
    <s v="Rua Álvares de Azevedo, 400, Bairro Bela Vista, Divinópolis/MG, CEP: 35.503-822"/>
  </r>
  <r>
    <x v="7"/>
    <m/>
    <s v="Júlia Maria Souza Cortez"/>
    <m/>
    <x v="0"/>
    <x v="1"/>
    <x v="4"/>
    <x v="1"/>
    <s v="Técnico De Nível Médio Em Produção De Moda - Integrado "/>
    <s v="01942340613"/>
    <n v="350"/>
    <s v="Divinópolis"/>
    <s v="Rua Álvares de Azevedo, 400, Bairro Bela Vista, Divinópolis/MG, CEP: 35.503-822"/>
  </r>
  <r>
    <x v="7"/>
    <m/>
    <s v="Lívia Sales Fonseca"/>
    <m/>
    <x v="0"/>
    <x v="1"/>
    <x v="4"/>
    <x v="1"/>
    <s v="Técnico De Nível Médio Em Informática "/>
    <s v="01981415645"/>
    <n v="350"/>
    <s v="Divinópolis"/>
    <s v="Rua Álvares de Azevedo, 400, Bairro Bela Vista, Divinópolis/MG, CEP: 35.503-822"/>
  </r>
  <r>
    <x v="7"/>
    <m/>
    <s v="Maria Clara de Castro Oliveira"/>
    <m/>
    <x v="0"/>
    <x v="1"/>
    <x v="4"/>
    <x v="1"/>
    <s v="Técnico De Nível Médio Em Produção De Moda - Integrado "/>
    <s v="13236543647"/>
    <n v="350"/>
    <s v="Divinópolis"/>
    <s v="Rua Álvares de Azevedo, 400, Bairro Bela Vista, Divinópolis/MG, CEP: 35.503-822"/>
  </r>
  <r>
    <x v="7"/>
    <m/>
    <s v="Sofia Camporioni Stacanelli"/>
    <m/>
    <x v="0"/>
    <x v="1"/>
    <x v="4"/>
    <x v="1"/>
    <s v="Técnico De Nível Médio Em Informática "/>
    <s v="70211154660"/>
    <n v="350"/>
    <s v="Divinópolis"/>
    <s v="Rua Álvares de Azevedo, 400, Bairro Bela Vista, Divinópolis/MG, CEP: 35.503-822"/>
  </r>
  <r>
    <x v="8"/>
    <m/>
    <s v="Lívia Sales Fonseca"/>
    <m/>
    <x v="0"/>
    <x v="1"/>
    <x v="4"/>
    <x v="1"/>
    <s v="Técnico De Nível Médio Em Informática "/>
    <s v="01981415645"/>
    <n v="350"/>
    <s v="Divinópolis"/>
    <s v="Rua Álvares de Azevedo, 400, Bairro Bela Vista, Divinópolis/MG, CEP: 35.503-822"/>
  </r>
  <r>
    <x v="8"/>
    <m/>
    <s v="Álvaro Lucena de Freitas"/>
    <m/>
    <x v="0"/>
    <x v="1"/>
    <x v="4"/>
    <x v="1"/>
    <s v="Técnico De Nível Médio Em Informática "/>
    <s v="13560946603"/>
    <n v="350"/>
    <s v="Divinópolis"/>
    <s v="Rua Álvares de Azevedo, 400, Bairro Bela Vista, Divinópolis/MG, CEP: 35.503-822"/>
  </r>
  <r>
    <x v="8"/>
    <m/>
    <s v="Caio Rodrigues Costa"/>
    <m/>
    <x v="0"/>
    <x v="1"/>
    <x v="4"/>
    <x v="1"/>
    <s v="Técnico De Nível Médio Em Mecatrônica - Integrado "/>
    <s v="12402797606"/>
    <n v="350"/>
    <s v="Divinópolis"/>
    <s v="Rua Álvares de Azevedo, 400, Bairro Bela Vista, Divinópolis/MG, CEP: 35.503-822"/>
  </r>
  <r>
    <x v="8"/>
    <m/>
    <s v="Halana de Fátima Barcelos"/>
    <m/>
    <x v="0"/>
    <x v="1"/>
    <x v="4"/>
    <x v="1"/>
    <s v="Técnico De Nível Médio Em Informática "/>
    <s v="02163668606"/>
    <n v="350"/>
    <s v="Divinópolis"/>
    <s v="Rua Álvares de Azevedo, 400, Bairro Bela Vista, Divinópolis/MG, CEP: 35.503-822"/>
  </r>
  <r>
    <x v="8"/>
    <m/>
    <s v="Iris Fonseca Silva"/>
    <m/>
    <x v="0"/>
    <x v="1"/>
    <x v="4"/>
    <x v="1"/>
    <s v="Técnico De Nível Médio Em Produção De Moda - Integrado "/>
    <s v="11722003600"/>
    <n v="350"/>
    <s v="Divinópolis"/>
    <s v="Rua Álvares de Azevedo, 400, Bairro Bela Vista, Divinópolis/MG, CEP: 35.503-822"/>
  </r>
  <r>
    <x v="8"/>
    <m/>
    <s v="Júlia Maria Souza Cortez"/>
    <m/>
    <x v="0"/>
    <x v="1"/>
    <x v="4"/>
    <x v="1"/>
    <s v="Técnico De Nível Médio Em Produção De Moda - Integrado "/>
    <s v="01942340613"/>
    <n v="350"/>
    <s v="Divinópolis"/>
    <s v="Rua Álvares de Azevedo, 400, Bairro Bela Vista, Divinópolis/MG, CEP: 35.503-822"/>
  </r>
  <r>
    <x v="8"/>
    <m/>
    <s v="Maria Clara de Castro Oliveira"/>
    <m/>
    <x v="0"/>
    <x v="1"/>
    <x v="4"/>
    <x v="1"/>
    <s v="Técnico De Nível Médio Em Produção De Moda - Integrado "/>
    <s v="13236543647"/>
    <n v="350"/>
    <s v="Divinópolis"/>
    <s v="Rua Álvares de Azevedo, 400, Bairro Bela Vista, Divinópolis/MG, CEP: 35.503-822"/>
  </r>
  <r>
    <x v="8"/>
    <m/>
    <s v="Sofia Camporioni Stacanelli"/>
    <m/>
    <x v="0"/>
    <x v="1"/>
    <x v="4"/>
    <x v="1"/>
    <s v="Técnico De Nível Médio Em Informática "/>
    <s v="70211154660"/>
    <n v="350"/>
    <s v="Divinópolis"/>
    <s v="Rua Álvares de Azevedo, 400, Bairro Bela Vista, Divinópolis/MG, CEP: 35.503-822"/>
  </r>
  <r>
    <x v="8"/>
    <m/>
    <s v="Bruno Rabelo de Andrade Mateus"/>
    <m/>
    <x v="0"/>
    <x v="1"/>
    <x v="4"/>
    <x v="1"/>
    <s v="Técnico De Nível Médio Em Informática "/>
    <s v="02091202665"/>
    <n v="350"/>
    <s v="Divinópolis"/>
    <s v="Rua Álvares de Azevedo, 400, Bairro Bela Vista, Divinópolis/MG, CEP: 35.503-822"/>
  </r>
  <r>
    <x v="9"/>
    <m/>
    <s v="Lívia Sales Fonseca"/>
    <m/>
    <x v="0"/>
    <x v="1"/>
    <x v="4"/>
    <x v="1"/>
    <s v="Técnico De Nível Médio Em Informática "/>
    <s v="01981415645"/>
    <n v="350"/>
    <s v="Divinópolis"/>
    <s v="Rua Álvares de Azevedo, 400, Bairro Bela Vista, Divinópolis/MG, CEP: 35.503-822"/>
  </r>
  <r>
    <x v="9"/>
    <m/>
    <s v="Álvaro Lucena de Freitas"/>
    <m/>
    <x v="0"/>
    <x v="1"/>
    <x v="4"/>
    <x v="1"/>
    <s v="Técnico De Nível Médio Em Informática "/>
    <s v="13560946603"/>
    <n v="350"/>
    <s v="Divinópolis"/>
    <s v="Rua Álvares de Azevedo, 400, Bairro Bela Vista, Divinópolis/MG, CEP: 35.503-822"/>
  </r>
  <r>
    <x v="9"/>
    <m/>
    <s v="Caio Rodrigues Costa"/>
    <m/>
    <x v="0"/>
    <x v="1"/>
    <x v="4"/>
    <x v="1"/>
    <s v="Técnico De Nível Médio Em Mecatrônica - Integrado "/>
    <s v="12402797606"/>
    <n v="350"/>
    <s v="Divinópolis"/>
    <s v="Rua Álvares de Azevedo, 400, Bairro Bela Vista, Divinópolis/MG, CEP: 35.503-822"/>
  </r>
  <r>
    <x v="9"/>
    <m/>
    <s v="Halana de Fátima Barcelos"/>
    <m/>
    <x v="0"/>
    <x v="1"/>
    <x v="4"/>
    <x v="1"/>
    <s v="Técnico De Nível Médio Em Informática "/>
    <s v="02163668606"/>
    <n v="350"/>
    <s v="Divinópolis"/>
    <s v="Rua Álvares de Azevedo, 400, Bairro Bela Vista, Divinópolis/MG, CEP: 35.503-822"/>
  </r>
  <r>
    <x v="9"/>
    <m/>
    <s v="Iris Fonseca Silva"/>
    <m/>
    <x v="0"/>
    <x v="1"/>
    <x v="4"/>
    <x v="1"/>
    <s v="Técnico De Nível Médio Em Produção De Moda - Integrado "/>
    <s v="11722003600"/>
    <n v="350"/>
    <s v="Divinópolis"/>
    <s v="Rua Álvares de Azevedo, 400, Bairro Bela Vista, Divinópolis/MG, CEP: 35.503-822"/>
  </r>
  <r>
    <x v="9"/>
    <m/>
    <s v="Júlia Maria Souza Cortez"/>
    <m/>
    <x v="0"/>
    <x v="1"/>
    <x v="4"/>
    <x v="1"/>
    <s v="Técnico De Nível Médio Em Produção De Moda - Integrado "/>
    <s v="01942340613"/>
    <n v="350"/>
    <s v="Divinópolis"/>
    <s v="Rua Álvares de Azevedo, 400, Bairro Bela Vista, Divinópolis/MG, CEP: 35.503-822"/>
  </r>
  <r>
    <x v="9"/>
    <m/>
    <s v="Maria Clara de Castro Oliveira"/>
    <m/>
    <x v="0"/>
    <x v="1"/>
    <x v="4"/>
    <x v="1"/>
    <s v="Técnico De Nível Médio Em Produção De Moda - Integrado "/>
    <s v="13236543647"/>
    <n v="350"/>
    <s v="Divinópolis"/>
    <s v="Rua Álvares de Azevedo, 400, Bairro Bela Vista, Divinópolis/MG, CEP: 35.503-822"/>
  </r>
  <r>
    <x v="9"/>
    <m/>
    <s v="Sofia Camporioni Stacanelli"/>
    <m/>
    <x v="0"/>
    <x v="1"/>
    <x v="4"/>
    <x v="1"/>
    <s v="Técnico De Nível Médio Em Informática "/>
    <s v="70211154660"/>
    <n v="350"/>
    <s v="Divinópolis"/>
    <s v="Rua Álvares de Azevedo, 400, Bairro Bela Vista, Divinópolis/MG, CEP: 35.503-822"/>
  </r>
  <r>
    <x v="9"/>
    <m/>
    <s v="Bruno Rabelo de Andrade Mateus"/>
    <m/>
    <x v="0"/>
    <x v="1"/>
    <x v="4"/>
    <x v="1"/>
    <s v="Técnico De Nível Médio Em Informática "/>
    <s v="02091202665"/>
    <n v="350"/>
    <s v="Divinópolis"/>
    <s v="Rua Álvares de Azevedo, 400, Bairro Bela Vista, Divinópolis/MG, CEP: 35.503-822"/>
  </r>
  <r>
    <x v="10"/>
    <m/>
    <s v="Lívia Sales Fonseca"/>
    <m/>
    <x v="0"/>
    <x v="1"/>
    <x v="4"/>
    <x v="1"/>
    <s v="Técnico De Nível Médio Em Informática "/>
    <s v="01981415645"/>
    <n v="350"/>
    <s v="Divinópolis"/>
    <s v="Rua Álvares de Azevedo, 400, Bairro Bela Vista, Divinópolis/MG, CEP: 35.503-822"/>
  </r>
  <r>
    <x v="10"/>
    <m/>
    <s v="Álvaro Lucena de Freitas"/>
    <m/>
    <x v="0"/>
    <x v="1"/>
    <x v="4"/>
    <x v="1"/>
    <s v="Técnico De Nível Médio Em Informática "/>
    <s v="13560946603"/>
    <n v="350"/>
    <s v="Divinópolis"/>
    <s v="Rua Álvares de Azevedo, 400, Bairro Bela Vista, Divinópolis/MG, CEP: 35.503-822"/>
  </r>
  <r>
    <x v="10"/>
    <m/>
    <s v="Caio Rodrigues Costa"/>
    <m/>
    <x v="0"/>
    <x v="1"/>
    <x v="4"/>
    <x v="1"/>
    <s v="Técnico De Nível Médio Em Mecatrônica - Integrado "/>
    <s v="12402797606"/>
    <n v="350"/>
    <s v="Divinópolis"/>
    <s v="Rua Álvares de Azevedo, 400, Bairro Bela Vista, Divinópolis/MG, CEP: 35.503-822"/>
  </r>
  <r>
    <x v="10"/>
    <m/>
    <s v="Halana de Fátima Barcelos"/>
    <m/>
    <x v="0"/>
    <x v="1"/>
    <x v="4"/>
    <x v="1"/>
    <s v="Técnico De Nível Médio Em Informática "/>
    <s v="02163668606"/>
    <n v="350"/>
    <s v="Divinópolis"/>
    <s v="Rua Álvares de Azevedo, 400, Bairro Bela Vista, Divinópolis/MG, CEP: 35.503-822"/>
  </r>
  <r>
    <x v="10"/>
    <m/>
    <s v="Iris Fonseca Silva"/>
    <m/>
    <x v="0"/>
    <x v="1"/>
    <x v="4"/>
    <x v="1"/>
    <s v="Técnico De Nível Médio Em Produção De Moda - Integrado "/>
    <s v="11722003600"/>
    <n v="350"/>
    <s v="Divinópolis"/>
    <s v="Rua Álvares de Azevedo, 400, Bairro Bela Vista, Divinópolis/MG, CEP: 35.503-822"/>
  </r>
  <r>
    <x v="10"/>
    <m/>
    <s v="Júlia Maria Souza Cortez"/>
    <m/>
    <x v="0"/>
    <x v="1"/>
    <x v="4"/>
    <x v="1"/>
    <s v="Técnico De Nível Médio Em Produção De Moda - Integrado "/>
    <s v="01942340613"/>
    <n v="350"/>
    <s v="Divinópolis"/>
    <s v="Rua Álvares de Azevedo, 400, Bairro Bela Vista, Divinópolis/MG, CEP: 35.503-822"/>
  </r>
  <r>
    <x v="10"/>
    <m/>
    <s v="Maria Clara de Castro Oliveira"/>
    <m/>
    <x v="0"/>
    <x v="1"/>
    <x v="4"/>
    <x v="1"/>
    <s v="Técnico De Nível Médio Em Produção De Moda - Integrado "/>
    <s v="13236543647"/>
    <n v="350"/>
    <s v="Divinópolis"/>
    <s v="Rua Álvares de Azevedo, 400, Bairro Bela Vista, Divinópolis/MG, CEP: 35.503-822"/>
  </r>
  <r>
    <x v="10"/>
    <m/>
    <s v="Sofia Camporioni Stacanelli"/>
    <m/>
    <x v="0"/>
    <x v="1"/>
    <x v="4"/>
    <x v="1"/>
    <s v="Técnico De Nível Médio Em Informática "/>
    <s v="70211154660"/>
    <n v="350"/>
    <s v="Divinópolis"/>
    <s v="Rua Álvares de Azevedo, 400, Bairro Bela Vista, Divinópolis/MG, CEP: 35.503-822"/>
  </r>
  <r>
    <x v="10"/>
    <m/>
    <s v="Bruno Rabelo de Andrade Mateus"/>
    <m/>
    <x v="0"/>
    <x v="1"/>
    <x v="4"/>
    <x v="1"/>
    <s v="Técnico De Nível Médio Em Informática "/>
    <s v="02091202665"/>
    <n v="350"/>
    <s v="Divinópolis"/>
    <s v="Rua Álvares de Azevedo, 400, Bairro Bela Vista, Divinópolis/MG, CEP: 35.503-822"/>
  </r>
  <r>
    <x v="11"/>
    <m/>
    <s v="Lívia Sales Fonseca"/>
    <m/>
    <x v="0"/>
    <x v="1"/>
    <x v="4"/>
    <x v="1"/>
    <s v="Técnico De Nível Médio Em Informática "/>
    <s v="01981415645"/>
    <n v="350"/>
    <s v="Divinópolis"/>
    <s v="Rua Álvares de Azevedo, 400, Bairro Bela Vista, Divinópolis/MG, CEP: 35.503-822"/>
  </r>
  <r>
    <x v="11"/>
    <m/>
    <s v="Álvaro Lucena de Freitas"/>
    <m/>
    <x v="0"/>
    <x v="1"/>
    <x v="4"/>
    <x v="1"/>
    <s v="Técnico De Nível Médio Em Informática "/>
    <s v="13560946603"/>
    <n v="350"/>
    <s v="Divinópolis"/>
    <s v="Rua Álvares de Azevedo, 400, Bairro Bela Vista, Divinópolis/MG, CEP: 35.503-822"/>
  </r>
  <r>
    <x v="11"/>
    <m/>
    <s v="Caio Rodrigues Costa"/>
    <m/>
    <x v="0"/>
    <x v="1"/>
    <x v="4"/>
    <x v="1"/>
    <s v="Técnico De Nível Médio Em Mecatrônica - Integrado "/>
    <s v="12402797606"/>
    <n v="350"/>
    <s v="Divinópolis"/>
    <s v="Rua Álvares de Azevedo, 400, Bairro Bela Vista, Divinópolis/MG, CEP: 35.503-822"/>
  </r>
  <r>
    <x v="11"/>
    <m/>
    <s v="Halana de Fátima Barcelos"/>
    <m/>
    <x v="0"/>
    <x v="1"/>
    <x v="4"/>
    <x v="1"/>
    <s v="Técnico De Nível Médio Em Informática "/>
    <s v="02163668606"/>
    <n v="350"/>
    <s v="Divinópolis"/>
    <s v="Rua Álvares de Azevedo, 400, Bairro Bela Vista, Divinópolis/MG, CEP: 35.503-822"/>
  </r>
  <r>
    <x v="11"/>
    <m/>
    <s v="Iris Fonseca Silva"/>
    <m/>
    <x v="0"/>
    <x v="1"/>
    <x v="4"/>
    <x v="1"/>
    <s v="Técnico De Nível Médio Em Produção De Moda - Integrado "/>
    <s v="11722003600"/>
    <n v="350"/>
    <s v="Divinópolis"/>
    <s v="Rua Álvares de Azevedo, 400, Bairro Bela Vista, Divinópolis/MG, CEP: 35.503-822"/>
  </r>
  <r>
    <x v="11"/>
    <m/>
    <s v="Júlia Maria Souza Cortez"/>
    <m/>
    <x v="0"/>
    <x v="1"/>
    <x v="4"/>
    <x v="1"/>
    <s v="Técnico De Nível Médio Em Produção De Moda - Integrado "/>
    <s v="01942340613"/>
    <n v="350"/>
    <s v="Divinópolis"/>
    <s v="Rua Álvares de Azevedo, 400, Bairro Bela Vista, Divinópolis/MG, CEP: 35.503-822"/>
  </r>
  <r>
    <x v="11"/>
    <m/>
    <s v="Maria Clara de Castro Oliveira"/>
    <m/>
    <x v="0"/>
    <x v="1"/>
    <x v="4"/>
    <x v="1"/>
    <s v="Técnico De Nível Médio Em Produção De Moda - Integrado "/>
    <s v="13236543647"/>
    <n v="350"/>
    <s v="Divinópolis"/>
    <s v="Rua Álvares de Azevedo, 400, Bairro Bela Vista, Divinópolis/MG, CEP: 35.503-822"/>
  </r>
  <r>
    <x v="11"/>
    <m/>
    <s v="Sofia Camporioni Stacanelli"/>
    <m/>
    <x v="0"/>
    <x v="1"/>
    <x v="4"/>
    <x v="1"/>
    <s v="Técnico De Nível Médio Em Informática "/>
    <s v="70211154660"/>
    <n v="350"/>
    <s v="Divinópolis"/>
    <s v="Rua Álvares de Azevedo, 400, Bairro Bela Vista, Divinópolis/MG, CEP: 35.503-822"/>
  </r>
  <r>
    <x v="11"/>
    <m/>
    <s v="Bruno Rabelo de Andrade Mateus"/>
    <m/>
    <x v="0"/>
    <x v="1"/>
    <x v="4"/>
    <x v="1"/>
    <s v="Técnico De Nível Médio Em Informática "/>
    <s v="02091202665"/>
    <n v="350"/>
    <s v="Divinópolis"/>
    <s v="Rua Álvares de Azevedo, 400, Bairro Bela Vista, Divinópolis/MG, CEP: 35.503-822"/>
  </r>
  <r>
    <x v="8"/>
    <m/>
    <s v="Arthur Resende Ferreira"/>
    <m/>
    <x v="2"/>
    <x v="1"/>
    <x v="4"/>
    <x v="1"/>
    <s v="Técnico De Nível Médio Em Informática "/>
    <n v="13248739657"/>
    <n v="250"/>
    <s v="Divinópolis"/>
    <s v="Rua Álvares de Azevedo, 400, Bairro Bela Vista, Divinópolis/MG, CEP: 35.503-822"/>
  </r>
  <r>
    <x v="8"/>
    <m/>
    <s v="Guilherme Alvarenga de Azevedo"/>
    <m/>
    <x v="2"/>
    <x v="1"/>
    <x v="4"/>
    <x v="1"/>
    <s v="Técnico De Nível Médio Em Informática "/>
    <n v="15213740669"/>
    <n v="250"/>
    <s v="Divinópolis"/>
    <s v="Rua Álvares de Azevedo, 400, Bairro Bela Vista, Divinópolis/MG, CEP: 35.503-822"/>
  </r>
  <r>
    <x v="8"/>
    <m/>
    <s v="Rafael Gonçalo Pereira Ribeiro"/>
    <m/>
    <x v="2"/>
    <x v="1"/>
    <x v="4"/>
    <x v="1"/>
    <s v="Técnico De Nível Médio Em Informática "/>
    <n v="15830669692"/>
    <n v="250"/>
    <s v="Divinópolis"/>
    <s v="Rua Álvares de Azevedo, 400, Bairro Bela Vista, Divinópolis/MG, CEP: 35.503-822"/>
  </r>
  <r>
    <x v="9"/>
    <m/>
    <s v="Arthur Resende Ferreira"/>
    <m/>
    <x v="2"/>
    <x v="1"/>
    <x v="4"/>
    <x v="1"/>
    <s v="Técnico De Nível Médio Em Informática "/>
    <n v="13248739657"/>
    <n v="250"/>
    <s v="Divinópolis"/>
    <s v="Rua Álvares de Azevedo, 400, Bairro Bela Vista, Divinópolis/MG, CEP: 35.503-822"/>
  </r>
  <r>
    <x v="9"/>
    <m/>
    <s v="Guilherme Alvarenga de Azevedo"/>
    <m/>
    <x v="2"/>
    <x v="1"/>
    <x v="4"/>
    <x v="1"/>
    <s v="Técnico De Nível Médio Em Informática "/>
    <n v="15213740669"/>
    <n v="250"/>
    <s v="Divinópolis"/>
    <s v="Rua Álvares de Azevedo, 400, Bairro Bela Vista, Divinópolis/MG, CEP: 35.503-822"/>
  </r>
  <r>
    <x v="9"/>
    <m/>
    <s v="Rafael Gonçalo Pereira Ribeiro"/>
    <m/>
    <x v="2"/>
    <x v="1"/>
    <x v="4"/>
    <x v="1"/>
    <s v="Técnico De Nível Médio Em Informática "/>
    <n v="15830669692"/>
    <n v="250"/>
    <s v="Divinópolis"/>
    <s v="Rua Álvares de Azevedo, 400, Bairro Bela Vista, Divinópolis/MG, CEP: 35.503-822"/>
  </r>
  <r>
    <x v="10"/>
    <m/>
    <s v="Arthur Resende Ferreira"/>
    <m/>
    <x v="2"/>
    <x v="1"/>
    <x v="4"/>
    <x v="1"/>
    <s v="Técnico De Nível Médio Em Informática "/>
    <n v="13248739657"/>
    <n v="250"/>
    <s v="Divinópolis"/>
    <s v="Rua Álvares de Azevedo, 400, Bairro Bela Vista, Divinópolis/MG, CEP: 35.503-822"/>
  </r>
  <r>
    <x v="10"/>
    <m/>
    <s v="Guilherme Alvarenga de Azevedo"/>
    <m/>
    <x v="2"/>
    <x v="1"/>
    <x v="4"/>
    <x v="1"/>
    <s v="Técnico De Nível Médio Em Informática "/>
    <n v="15213740669"/>
    <n v="250"/>
    <s v="Divinópolis"/>
    <s v="Rua Álvares de Azevedo, 400, Bairro Bela Vista, Divinópolis/MG, CEP: 35.503-822"/>
  </r>
  <r>
    <x v="10"/>
    <m/>
    <s v="Rafael Gonçalo Pereira Ribeiro"/>
    <m/>
    <x v="2"/>
    <x v="1"/>
    <x v="4"/>
    <x v="1"/>
    <s v="Técnico De Nível Médio Em Informática "/>
    <n v="15830669692"/>
    <n v="250"/>
    <s v="Divinópolis"/>
    <s v="Rua Álvares de Azevedo, 400, Bairro Bela Vista, Divinópolis/MG, CEP: 35.503-822"/>
  </r>
  <r>
    <x v="11"/>
    <m/>
    <s v="Arthur Resende Ferreira"/>
    <m/>
    <x v="2"/>
    <x v="1"/>
    <x v="4"/>
    <x v="1"/>
    <s v="Técnico De Nível Médio Em Informática "/>
    <n v="13248739657"/>
    <n v="250"/>
    <s v="Divinópolis"/>
    <s v="Rua Álvares de Azevedo, 400, Bairro Bela Vista, Divinópolis/MG, CEP: 35.503-822"/>
  </r>
  <r>
    <x v="11"/>
    <m/>
    <s v="Guilherme Alvarenga de Azevedo"/>
    <m/>
    <x v="2"/>
    <x v="1"/>
    <x v="4"/>
    <x v="1"/>
    <s v="Técnico De Nível Médio Em Informática "/>
    <n v="15213740669"/>
    <n v="250"/>
    <s v="Divinópolis"/>
    <s v="Rua Álvares de Azevedo, 400, Bairro Bela Vista, Divinópolis/MG, CEP: 35.503-822"/>
  </r>
  <r>
    <x v="11"/>
    <m/>
    <s v="Rafael Gonçalo Pereira Ribeiro"/>
    <m/>
    <x v="2"/>
    <x v="1"/>
    <x v="4"/>
    <x v="1"/>
    <s v="Técnico De Nível Médio Em Informática "/>
    <n v="15830669692"/>
    <n v="250"/>
    <s v="Divinópolis"/>
    <s v="Rua Álvares de Azevedo, 400, Bairro Bela Vista, Divinópolis/MG, CEP: 35.503-822"/>
  </r>
  <r>
    <x v="0"/>
    <m/>
    <s v="Ana Clara Amaral Costa"/>
    <m/>
    <x v="0"/>
    <x v="1"/>
    <x v="4"/>
    <x v="1"/>
    <s v="Técnico De Nível Médio Em Informática "/>
    <n v="11093106689"/>
    <n v="250"/>
    <s v="Divinópolis"/>
    <s v="Rua Álvares de Azevedo, 400, Bairro Bela Vista, Divinópolis/MG, CEP: 35.503-822"/>
  </r>
  <r>
    <x v="0"/>
    <m/>
    <s v="Camila Rafhaela Delano de Castro"/>
    <m/>
    <x v="0"/>
    <x v="1"/>
    <x v="4"/>
    <x v="1"/>
    <s v="Técnico De Nível Médio Em Produção De Moda - Integrado "/>
    <s v="02109394609"/>
    <n v="250"/>
    <s v="Divinópolis"/>
    <s v="Rua Álvares de Azevedo, 400, Bairro Bela Vista, Divinópolis/MG, CEP: 35.503-822"/>
  </r>
  <r>
    <x v="0"/>
    <m/>
    <s v="Carlos Eduardo Machado Gontijo"/>
    <m/>
    <x v="0"/>
    <x v="1"/>
    <x v="4"/>
    <x v="1"/>
    <s v="Técnico De Nível Médio Em Informática "/>
    <s v="01957874635"/>
    <n v="250"/>
    <s v="Divinópolis"/>
    <s v="Rua Álvares de Azevedo, 400, Bairro Bela Vista, Divinópolis/MG, CEP: 35.503-822"/>
  </r>
  <r>
    <x v="0"/>
    <m/>
    <s v="Luiza Godoy Rodrigues Pinto"/>
    <m/>
    <x v="0"/>
    <x v="1"/>
    <x v="4"/>
    <x v="1"/>
    <s v="Técnico De Nível Médio Em Mecatrônica - Integrado "/>
    <s v="02076878629"/>
    <n v="250"/>
    <s v="Divinópolis"/>
    <s v="Rua Álvares de Azevedo, 400, Bairro Bela Vista, Divinópolis/MG, CEP: 35.503-822"/>
  </r>
  <r>
    <x v="0"/>
    <m/>
    <s v="Pedro Militao Mello Reis"/>
    <m/>
    <x v="0"/>
    <x v="1"/>
    <x v="4"/>
    <x v="1"/>
    <s v="Técnico De Nível Médio Em Informática "/>
    <n v="10834949610"/>
    <n v="250"/>
    <s v="Divinópolis"/>
    <s v="Rua Álvares de Azevedo, 400, Bairro Bela Vista, Divinópolis/MG, CEP: 35.503-822"/>
  </r>
  <r>
    <x v="0"/>
    <m/>
    <s v="Sara Joana Tavares"/>
    <m/>
    <x v="0"/>
    <x v="1"/>
    <x v="4"/>
    <x v="1"/>
    <s v="Técnico De Nível Médio Em Mecatrônica - Integrado "/>
    <s v="01996865641"/>
    <n v="250"/>
    <s v="Divinópolis"/>
    <s v="Rua Álvares de Azevedo, 400, Bairro Bela Vista, Divinópolis/MG, CEP: 35.503-822"/>
  </r>
  <r>
    <x v="1"/>
    <m/>
    <s v="Ana Clara Amaral Costa"/>
    <m/>
    <x v="0"/>
    <x v="1"/>
    <x v="4"/>
    <x v="1"/>
    <s v="Técnico De Nível Médio Em Informática "/>
    <n v="11093106689"/>
    <n v="250"/>
    <s v="Divinópolis"/>
    <s v="Rua Álvares de Azevedo, 400, Bairro Bela Vista, Divinópolis/MG, CEP: 35.503-822"/>
  </r>
  <r>
    <x v="1"/>
    <m/>
    <s v="Camila Rafhaela Delano de Castro"/>
    <m/>
    <x v="0"/>
    <x v="1"/>
    <x v="4"/>
    <x v="1"/>
    <s v="Técnico De Nível Médio Em Produção De Moda - Integrado "/>
    <s v="02109394609"/>
    <n v="250"/>
    <s v="Divinópolis"/>
    <s v="Rua Álvares de Azevedo, 400, Bairro Bela Vista, Divinópolis/MG, CEP: 35.503-822"/>
  </r>
  <r>
    <x v="1"/>
    <m/>
    <s v="Carlos Eduardo Machado Gontijo"/>
    <m/>
    <x v="0"/>
    <x v="1"/>
    <x v="4"/>
    <x v="1"/>
    <s v="Técnico De Nível Médio Em Informática "/>
    <s v="01957874635"/>
    <n v="250"/>
    <s v="Divinópolis"/>
    <s v="Rua Álvares de Azevedo, 400, Bairro Bela Vista, Divinópolis/MG, CEP: 35.503-822"/>
  </r>
  <r>
    <x v="1"/>
    <m/>
    <s v="Luiza Godoy Rodrigues Pinto"/>
    <m/>
    <x v="0"/>
    <x v="1"/>
    <x v="4"/>
    <x v="1"/>
    <s v="Técnico De Nível Médio Em Mecatrônica - Integrado "/>
    <s v="02076878629"/>
    <n v="250"/>
    <s v="Divinópolis"/>
    <s v="Rua Álvares de Azevedo, 400, Bairro Bela Vista, Divinópolis/MG, CEP: 35.503-822"/>
  </r>
  <r>
    <x v="1"/>
    <m/>
    <s v="Pedro Militao Mello Reis"/>
    <m/>
    <x v="0"/>
    <x v="1"/>
    <x v="4"/>
    <x v="1"/>
    <s v="Técnico De Nível Médio Em Informática "/>
    <n v="10834949610"/>
    <n v="250"/>
    <s v="Divinópolis"/>
    <s v="Rua Álvares de Azevedo, 400, Bairro Bela Vista, Divinópolis/MG, CEP: 35.503-822"/>
  </r>
  <r>
    <x v="1"/>
    <m/>
    <s v="Sara Joana Tavares"/>
    <m/>
    <x v="0"/>
    <x v="1"/>
    <x v="4"/>
    <x v="1"/>
    <s v="Técnico De Nível Médio Em Mecatrônica - Integrado "/>
    <s v="01996865641"/>
    <n v="250"/>
    <s v="Divinópolis"/>
    <s v="Rua Álvares de Azevedo, 400, Bairro Bela Vista, Divinópolis/MG, CEP: 35.503-822"/>
  </r>
  <r>
    <x v="2"/>
    <m/>
    <s v="Gabriely Vitoria Silva Andre"/>
    <m/>
    <x v="0"/>
    <x v="1"/>
    <x v="4"/>
    <x v="1"/>
    <s v="Técnico De Nível Médio Em Mecatrônica - Integrado "/>
    <s v="70378489640"/>
    <n v="350"/>
    <s v="Divinópolis"/>
    <s v="Rua Álvares de Azevedo, 400, Bairro Bela Vista, Divinópolis/MG, CEP: 35.503-822"/>
  </r>
  <r>
    <x v="2"/>
    <m/>
    <s v="Leticia da Silva Rodrigues"/>
    <m/>
    <x v="0"/>
    <x v="1"/>
    <x v="4"/>
    <x v="1"/>
    <s v="Técnico De Nível Médio Em Informática "/>
    <s v="01948668661"/>
    <n v="350"/>
    <s v="Divinópolis"/>
    <s v="Rua Álvares de Azevedo, 400, Bairro Bela Vista, Divinópolis/MG, CEP: 35.503-822"/>
  </r>
  <r>
    <x v="2"/>
    <m/>
    <s v="Maria Eduarda Rosa de Paula"/>
    <m/>
    <x v="0"/>
    <x v="1"/>
    <x v="4"/>
    <x v="1"/>
    <s v="Técnico De Nível Médio Em Informática "/>
    <s v="01938736648"/>
    <n v="350"/>
    <s v="Divinópolis"/>
    <s v="Rua Álvares de Azevedo, 400, Bairro Bela Vista, Divinópolis/MG, CEP: 35.503-822"/>
  </r>
  <r>
    <x v="3"/>
    <m/>
    <s v="Gabriely Vitoria Silva Andre"/>
    <m/>
    <x v="0"/>
    <x v="1"/>
    <x v="4"/>
    <x v="1"/>
    <s v="Técnico De Nível Médio Em Mecatrônica - Integrado "/>
    <s v="70378489640"/>
    <n v="350"/>
    <s v="Divinópolis"/>
    <s v="Rua Álvares de Azevedo, 400, Bairro Bela Vista, Divinópolis/MG, CEP: 35.503-822"/>
  </r>
  <r>
    <x v="3"/>
    <m/>
    <s v="Leticia da Silva Rodrigues"/>
    <m/>
    <x v="0"/>
    <x v="1"/>
    <x v="4"/>
    <x v="1"/>
    <s v="Técnico De Nível Médio Em Informática "/>
    <s v="01948668661"/>
    <n v="350"/>
    <s v="Divinópolis"/>
    <s v="Rua Álvares de Azevedo, 400, Bairro Bela Vista, Divinópolis/MG, CEP: 35.503-822"/>
  </r>
  <r>
    <x v="3"/>
    <m/>
    <s v="Maria Eduarda Rosa de Paula"/>
    <m/>
    <x v="0"/>
    <x v="1"/>
    <x v="4"/>
    <x v="1"/>
    <s v="Técnico De Nível Médio Em Informática "/>
    <s v="01938736648"/>
    <n v="350"/>
    <s v="Divinópolis"/>
    <s v="Rua Álvares de Azevedo, 400, Bairro Bela Vista, Divinópolis/MG, CEP: 35.503-822"/>
  </r>
  <r>
    <x v="4"/>
    <m/>
    <s v="Gabriely Vitoria Silva Andre"/>
    <m/>
    <x v="0"/>
    <x v="1"/>
    <x v="4"/>
    <x v="1"/>
    <s v="Técnico De Nível Médio Em Mecatrônica - Integrado "/>
    <s v="70378489640"/>
    <n v="350"/>
    <s v="Divinópolis"/>
    <s v="Rua Álvares de Azevedo, 400, Bairro Bela Vista, Divinópolis/MG, CEP: 35.503-822"/>
  </r>
  <r>
    <x v="4"/>
    <m/>
    <s v="Leticia da Silva Rodrigues"/>
    <m/>
    <x v="0"/>
    <x v="1"/>
    <x v="4"/>
    <x v="1"/>
    <s v="Técnico De Nível Médio Em Informática "/>
    <s v="01948668661"/>
    <n v="350"/>
    <s v="Divinópolis"/>
    <s v="Rua Álvares de Azevedo, 400, Bairro Bela Vista, Divinópolis/MG, CEP: 35.503-822"/>
  </r>
  <r>
    <x v="4"/>
    <m/>
    <s v="Maria Eduarda Rosa de Paula"/>
    <m/>
    <x v="0"/>
    <x v="1"/>
    <x v="4"/>
    <x v="1"/>
    <s v="Técnico De Nível Médio Em Informática "/>
    <s v="01938736648"/>
    <n v="350"/>
    <s v="Divinópolis"/>
    <s v="Rua Álvares de Azevedo, 400, Bairro Bela Vista, Divinópolis/MG, CEP: 35.503-822"/>
  </r>
  <r>
    <x v="5"/>
    <m/>
    <s v="Gabriely Vitoria Silva Andre"/>
    <m/>
    <x v="0"/>
    <x v="1"/>
    <x v="4"/>
    <x v="1"/>
    <s v="Técnico De Nível Médio Em Mecatrônica - Integrado "/>
    <s v="70378489640"/>
    <n v="350"/>
    <s v="Divinópolis"/>
    <s v="Rua Álvares de Azevedo, 400, Bairro Bela Vista, Divinópolis/MG, CEP: 35.503-822"/>
  </r>
  <r>
    <x v="5"/>
    <m/>
    <s v="Leticia da Silva Rodrigues"/>
    <m/>
    <x v="0"/>
    <x v="1"/>
    <x v="4"/>
    <x v="1"/>
    <s v="Técnico De Nível Médio Em Informática "/>
    <s v="01948668661"/>
    <n v="350"/>
    <s v="Divinópolis"/>
    <s v="Rua Álvares de Azevedo, 400, Bairro Bela Vista, Divinópolis/MG, CEP: 35.503-822"/>
  </r>
  <r>
    <x v="5"/>
    <m/>
    <s v="Maria Eduarda Rosa de Paula"/>
    <m/>
    <x v="0"/>
    <x v="1"/>
    <x v="4"/>
    <x v="1"/>
    <s v="Técnico De Nível Médio Em Informática "/>
    <s v="01938736648"/>
    <n v="350"/>
    <s v="Divinópolis"/>
    <s v="Rua Álvares de Azevedo, 400, Bairro Bela Vista, Divinópolis/MG, CEP: 35.503-822"/>
  </r>
  <r>
    <x v="6"/>
    <m/>
    <s v="Gabriely Vitoria Silva Andre"/>
    <m/>
    <x v="0"/>
    <x v="1"/>
    <x v="4"/>
    <x v="1"/>
    <s v="Técnico De Nível Médio Em Mecatrônica - Integrado "/>
    <s v="70378489640"/>
    <n v="350"/>
    <s v="Divinópolis"/>
    <s v="Rua Álvares de Azevedo, 400, Bairro Bela Vista, Divinópolis/MG, CEP: 35.503-822"/>
  </r>
  <r>
    <x v="6"/>
    <m/>
    <s v="Leticia da Silva Rodrigues"/>
    <m/>
    <x v="0"/>
    <x v="1"/>
    <x v="4"/>
    <x v="1"/>
    <s v="Técnico De Nível Médio Em Informática "/>
    <s v="01948668661"/>
    <n v="350"/>
    <s v="Divinópolis"/>
    <s v="Rua Álvares de Azevedo, 400, Bairro Bela Vista, Divinópolis/MG, CEP: 35.503-822"/>
  </r>
  <r>
    <x v="6"/>
    <m/>
    <s v="Maria Eduarda Rosa de Paula"/>
    <m/>
    <x v="0"/>
    <x v="1"/>
    <x v="4"/>
    <x v="1"/>
    <s v="Técnico De Nível Médio Em Informática "/>
    <s v="01938736648"/>
    <n v="350"/>
    <s v="Divinópolis"/>
    <s v="Rua Álvares de Azevedo, 400, Bairro Bela Vista, Divinópolis/MG, CEP: 35.503-822"/>
  </r>
  <r>
    <x v="7"/>
    <m/>
    <s v="Gabriely Vitoria Silva Andre"/>
    <m/>
    <x v="0"/>
    <x v="1"/>
    <x v="4"/>
    <x v="1"/>
    <s v="Técnico De Nível Médio Em Mecatrônica - Integrado "/>
    <s v="70378489640"/>
    <n v="350"/>
    <s v="Divinópolis"/>
    <s v="Rua Álvares de Azevedo, 400, Bairro Bela Vista, Divinópolis/MG, CEP: 35.503-822"/>
  </r>
  <r>
    <x v="7"/>
    <m/>
    <s v="Leticia da Silva Rodrigues"/>
    <m/>
    <x v="0"/>
    <x v="1"/>
    <x v="4"/>
    <x v="1"/>
    <s v="Técnico De Nível Médio Em Informática "/>
    <s v="01948668661"/>
    <n v="350"/>
    <s v="Divinópolis"/>
    <s v="Rua Álvares de Azevedo, 400, Bairro Bela Vista, Divinópolis/MG, CEP: 35.503-822"/>
  </r>
  <r>
    <x v="7"/>
    <m/>
    <s v="Maria Eduarda Rosa de Paula"/>
    <m/>
    <x v="0"/>
    <x v="1"/>
    <x v="4"/>
    <x v="1"/>
    <s v="Técnico De Nível Médio Em Informática "/>
    <s v="01938736648"/>
    <n v="350"/>
    <s v="Divinópolis"/>
    <s v="Rua Álvares de Azevedo, 400, Bairro Bela Vista, Divinópolis/MG, CEP: 35.503-822"/>
  </r>
  <r>
    <x v="8"/>
    <m/>
    <s v="Gabriely Vitoria Silva Andre"/>
    <m/>
    <x v="0"/>
    <x v="1"/>
    <x v="4"/>
    <x v="1"/>
    <s v="Técnico De Nível Médio Em Mecatrônica - Integrado "/>
    <s v="70378489640"/>
    <n v="350"/>
    <s v="Divinópolis"/>
    <s v="Rua Álvares de Azevedo, 400, Bairro Bela Vista, Divinópolis/MG, CEP: 35.503-822"/>
  </r>
  <r>
    <x v="8"/>
    <m/>
    <s v="Leticia da Silva Rodrigues"/>
    <m/>
    <x v="0"/>
    <x v="1"/>
    <x v="4"/>
    <x v="1"/>
    <s v="Técnico De Nível Médio Em Informática "/>
    <s v="01948668661"/>
    <n v="350"/>
    <s v="Divinópolis"/>
    <s v="Rua Álvares de Azevedo, 400, Bairro Bela Vista, Divinópolis/MG, CEP: 35.503-822"/>
  </r>
  <r>
    <x v="8"/>
    <m/>
    <s v="Maria Eduarda Rosa de Paula"/>
    <m/>
    <x v="0"/>
    <x v="1"/>
    <x v="4"/>
    <x v="1"/>
    <s v="Técnico De Nível Médio Em Informática "/>
    <s v="01938736648"/>
    <n v="350"/>
    <s v="Divinópolis"/>
    <s v="Rua Álvares de Azevedo, 400, Bairro Bela Vista, Divinópolis/MG, CEP: 35.503-822"/>
  </r>
  <r>
    <x v="9"/>
    <m/>
    <s v="Gabriely Vitoria Silva Andre"/>
    <m/>
    <x v="0"/>
    <x v="1"/>
    <x v="4"/>
    <x v="1"/>
    <s v="Técnico De Nível Médio Em Mecatrônica - Integrado "/>
    <s v="70378489640"/>
    <n v="350"/>
    <s v="Divinópolis"/>
    <s v="Rua Álvares de Azevedo, 400, Bairro Bela Vista, Divinópolis/MG, CEP: 35.503-822"/>
  </r>
  <r>
    <x v="9"/>
    <m/>
    <s v="Leticia da Silva Rodrigues"/>
    <m/>
    <x v="0"/>
    <x v="1"/>
    <x v="4"/>
    <x v="1"/>
    <s v="Técnico De Nível Médio Em Informática "/>
    <s v="01948668661"/>
    <n v="350"/>
    <s v="Divinópolis"/>
    <s v="Rua Álvares de Azevedo, 400, Bairro Bela Vista, Divinópolis/MG, CEP: 35.503-822"/>
  </r>
  <r>
    <x v="9"/>
    <m/>
    <s v="Maria Eduarda Rosa de Paula"/>
    <m/>
    <x v="0"/>
    <x v="1"/>
    <x v="4"/>
    <x v="1"/>
    <s v="Técnico De Nível Médio Em Informática "/>
    <s v="01938736648"/>
    <n v="350"/>
    <s v="Divinópolis"/>
    <s v="Rua Álvares de Azevedo, 400, Bairro Bela Vista, Divinópolis/MG, CEP: 35.503-822"/>
  </r>
  <r>
    <x v="10"/>
    <m/>
    <s v="Gabriely Vitoria Silva Andre"/>
    <m/>
    <x v="0"/>
    <x v="1"/>
    <x v="4"/>
    <x v="1"/>
    <s v="Técnico De Nível Médio Em Mecatrônica - Integrado "/>
    <s v="70378489640"/>
    <n v="350"/>
    <s v="Divinópolis"/>
    <s v="Rua Álvares de Azevedo, 400, Bairro Bela Vista, Divinópolis/MG, CEP: 35.503-822"/>
  </r>
  <r>
    <x v="10"/>
    <m/>
    <s v="Leticia da Silva Rodrigues"/>
    <m/>
    <x v="0"/>
    <x v="1"/>
    <x v="4"/>
    <x v="1"/>
    <s v="Técnico De Nível Médio Em Informática "/>
    <s v="01948668661"/>
    <n v="350"/>
    <s v="Divinópolis"/>
    <s v="Rua Álvares de Azevedo, 400, Bairro Bela Vista, Divinópolis/MG, CEP: 35.503-822"/>
  </r>
  <r>
    <x v="10"/>
    <m/>
    <s v="Maria Eduarda Rosa de Paula"/>
    <m/>
    <x v="0"/>
    <x v="1"/>
    <x v="4"/>
    <x v="1"/>
    <s v="Técnico De Nível Médio Em Informática "/>
    <s v="01938736648"/>
    <n v="350"/>
    <s v="Divinópolis"/>
    <s v="Rua Álvares de Azevedo, 400, Bairro Bela Vista, Divinópolis/MG, CEP: 35.503-822"/>
  </r>
  <r>
    <x v="11"/>
    <m/>
    <s v="Gabriely Vitoria Silva Andre"/>
    <m/>
    <x v="0"/>
    <x v="1"/>
    <x v="4"/>
    <x v="1"/>
    <s v="Técnico De Nível Médio Em Mecatrônica - Integrado "/>
    <s v="70378489640"/>
    <n v="350"/>
    <s v="Divinópolis"/>
    <s v="Rua Álvares de Azevedo, 400, Bairro Bela Vista, Divinópolis/MG, CEP: 35.503-822"/>
  </r>
  <r>
    <x v="11"/>
    <m/>
    <s v="Leticia da Silva Rodrigues"/>
    <m/>
    <x v="0"/>
    <x v="1"/>
    <x v="4"/>
    <x v="1"/>
    <s v="Técnico De Nível Médio Em Informática "/>
    <s v="01948668661"/>
    <n v="350"/>
    <s v="Divinópolis"/>
    <s v="Rua Álvares de Azevedo, 400, Bairro Bela Vista, Divinópolis/MG, CEP: 35.503-822"/>
  </r>
  <r>
    <x v="11"/>
    <m/>
    <s v="Maria Eduarda Rosa de Paula"/>
    <m/>
    <x v="0"/>
    <x v="1"/>
    <x v="4"/>
    <x v="1"/>
    <s v="Técnico De Nível Médio Em Informática "/>
    <s v="01938736648"/>
    <n v="350"/>
    <s v="Divinópolis"/>
    <s v="Rua Álvares de Azevedo, 400, Bairro Bela Vista, Divinópolis/MG, CEP: 35.503-822"/>
  </r>
  <r>
    <x v="0"/>
    <m/>
    <s v="Rafael Morais de Carvalho"/>
    <m/>
    <x v="2"/>
    <x v="1"/>
    <x v="4"/>
    <x v="1"/>
    <s v="Técnico De Nível Médio Em Informática "/>
    <s v="12264633638"/>
    <n v="150"/>
    <s v="Divinópolis"/>
    <s v="Rua Álvares de Azevedo, 400, Bairro Bela Vista, Divinópolis/MG, CEP: 35.503-822"/>
  </r>
  <r>
    <x v="1"/>
    <m/>
    <s v="Rafael Morais de Carvalho"/>
    <m/>
    <x v="2"/>
    <x v="1"/>
    <x v="4"/>
    <x v="1"/>
    <s v="Técnico De Nível Médio Em Informática "/>
    <s v="12264633638"/>
    <n v="150"/>
    <s v="Divinópolis"/>
    <s v="Rua Álvares de Azevedo, 400, Bairro Bela Vista, Divinópolis/MG, CEP: 35.503-822"/>
  </r>
  <r>
    <x v="2"/>
    <m/>
    <s v="Rafael Morais de Carvalho"/>
    <m/>
    <x v="2"/>
    <x v="1"/>
    <x v="4"/>
    <x v="1"/>
    <s v="Técnico De Nível Médio Em Informática "/>
    <s v="12264633638"/>
    <n v="250"/>
    <s v="Divinópolis"/>
    <s v="Rua Álvares de Azevedo, 400, Bairro Bela Vista, Divinópolis/MG, CEP: 35.503-822"/>
  </r>
  <r>
    <x v="3"/>
    <m/>
    <s v="Rafael Morais de Carvalho"/>
    <m/>
    <x v="2"/>
    <x v="1"/>
    <x v="4"/>
    <x v="1"/>
    <s v="Técnico De Nível Médio Em Informática "/>
    <s v="12264633638"/>
    <n v="250"/>
    <s v="Divinópolis"/>
    <s v="Rua Álvares de Azevedo, 400, Bairro Bela Vista, Divinópolis/MG, CEP: 35.503-822"/>
  </r>
  <r>
    <x v="4"/>
    <m/>
    <s v="Rafael Morais de Carvalho"/>
    <m/>
    <x v="2"/>
    <x v="1"/>
    <x v="4"/>
    <x v="1"/>
    <s v="Técnico De Nível Médio Em Informática "/>
    <s v="12264633638"/>
    <n v="250"/>
    <s v="Divinópolis"/>
    <s v="Rua Álvares de Azevedo, 400, Bairro Bela Vista, Divinópolis/MG, CEP: 35.503-822"/>
  </r>
  <r>
    <x v="5"/>
    <m/>
    <s v="Rafael Morais de Carvalho"/>
    <m/>
    <x v="2"/>
    <x v="1"/>
    <x v="4"/>
    <x v="1"/>
    <s v="Técnico De Nível Médio Em Informática "/>
    <s v="12264633638"/>
    <n v="250"/>
    <s v="Divinópolis"/>
    <s v="Rua Álvares de Azevedo, 400, Bairro Bela Vista, Divinópolis/MG, CEP: 35.503-822"/>
  </r>
  <r>
    <x v="6"/>
    <m/>
    <s v="Rafael Morais de Carvalho"/>
    <m/>
    <x v="2"/>
    <x v="1"/>
    <x v="4"/>
    <x v="1"/>
    <s v="Técnico De Nível Médio Em Informática "/>
    <s v="12264633638"/>
    <n v="250"/>
    <s v="Divinópolis"/>
    <s v="Rua Álvares de Azevedo, 400, Bairro Bela Vista, Divinópolis/MG, CEP: 35.503-822"/>
  </r>
  <r>
    <x v="7"/>
    <m/>
    <s v="Rafael Morais de Carvalho"/>
    <m/>
    <x v="2"/>
    <x v="1"/>
    <x v="4"/>
    <x v="1"/>
    <s v="Técnico De Nível Médio Em Informática "/>
    <s v="12264633638"/>
    <n v="250"/>
    <s v="Divinópolis"/>
    <s v="Rua Álvares de Azevedo, 400, Bairro Bela Vista, Divinópolis/MG, CEP: 35.503-822"/>
  </r>
  <r>
    <x v="2"/>
    <m/>
    <s v="Stella Anibal Moreira"/>
    <m/>
    <x v="0"/>
    <x v="1"/>
    <x v="4"/>
    <x v="1"/>
    <s v="Técnico De Nível Médio Em Eletrotécnica "/>
    <s v="14056997608"/>
    <n v="350"/>
    <s v="Leopoldina"/>
    <s v="Rua José Peres, 558, Centro, Leopoldina/MG, CEP: 36.700-000"/>
  </r>
  <r>
    <x v="3"/>
    <m/>
    <s v="Stella Anibal Moreira"/>
    <m/>
    <x v="0"/>
    <x v="1"/>
    <x v="4"/>
    <x v="1"/>
    <s v="Técnico De Nível Médio Em Eletrotécnica "/>
    <s v="14056997608"/>
    <n v="350"/>
    <s v="Leopoldina"/>
    <s v="Rua José Peres, 558, Centro, Leopoldina/MG, CEP: 36.700-000"/>
  </r>
  <r>
    <x v="4"/>
    <m/>
    <s v="Stella Anibal Moreira"/>
    <m/>
    <x v="0"/>
    <x v="1"/>
    <x v="4"/>
    <x v="1"/>
    <s v="Técnico De Nível Médio Em Eletrotécnica "/>
    <s v="14056997608"/>
    <n v="350"/>
    <s v="Leopoldina"/>
    <s v="Rua José Peres, 558, Centro, Leopoldina/MG, CEP: 36.700-000"/>
  </r>
  <r>
    <x v="5"/>
    <m/>
    <s v="Stella Anibal Moreira"/>
    <m/>
    <x v="0"/>
    <x v="1"/>
    <x v="4"/>
    <x v="1"/>
    <s v="Técnico De Nível Médio Em Eletrotécnica "/>
    <s v="14056997608"/>
    <n v="350"/>
    <s v="Leopoldina"/>
    <s v="Rua José Peres, 558, Centro, Leopoldina/MG, CEP: 36.700-000"/>
  </r>
  <r>
    <x v="6"/>
    <m/>
    <s v="Stella Anibal Moreira"/>
    <m/>
    <x v="0"/>
    <x v="1"/>
    <x v="4"/>
    <x v="1"/>
    <s v="Técnico De Nível Médio Em Eletrotécnica "/>
    <s v="14056997608"/>
    <n v="350"/>
    <s v="Leopoldina"/>
    <s v="Rua José Peres, 558, Centro, Leopoldina/MG, CEP: 36.700-000"/>
  </r>
  <r>
    <x v="7"/>
    <m/>
    <s v="Stella Anibal Moreira"/>
    <m/>
    <x v="0"/>
    <x v="1"/>
    <x v="4"/>
    <x v="1"/>
    <s v="Técnico De Nível Médio Em Eletrotécnica "/>
    <s v="14056997608"/>
    <n v="350"/>
    <s v="Leopoldina"/>
    <s v="Rua José Peres, 558, Centro, Leopoldina/MG, CEP: 36.700-000"/>
  </r>
  <r>
    <x v="8"/>
    <m/>
    <s v="Stella Anibal Moreira"/>
    <m/>
    <x v="0"/>
    <x v="1"/>
    <x v="4"/>
    <x v="1"/>
    <s v="Técnico De Nível Médio Em Eletrotécnica "/>
    <s v="14056997608"/>
    <n v="350"/>
    <s v="Leopoldina"/>
    <s v="Rua José Peres, 558, Centro, Leopoldina/MG, CEP: 36.700-000"/>
  </r>
  <r>
    <x v="8"/>
    <m/>
    <s v="Pedro Augusto Moreira Domingues"/>
    <m/>
    <x v="0"/>
    <x v="1"/>
    <x v="4"/>
    <x v="1"/>
    <s v="Técnico De Nível Médio Em Informática "/>
    <s v="15163554662"/>
    <n v="350"/>
    <s v="Leopoldina"/>
    <s v="Rua José Peres, 558, Centro, Leopoldina/MG, CEP: 36.700-000"/>
  </r>
  <r>
    <x v="9"/>
    <m/>
    <s v="Stella Anibal Moreira"/>
    <m/>
    <x v="0"/>
    <x v="1"/>
    <x v="4"/>
    <x v="1"/>
    <s v="Técnico De Nível Médio Em Eletrotécnica "/>
    <s v="14056997608"/>
    <n v="350"/>
    <s v="Leopoldina"/>
    <s v="Rua José Peres, 558, Centro, Leopoldina/MG, CEP: 36.700-000"/>
  </r>
  <r>
    <x v="9"/>
    <m/>
    <s v="Pedro Augusto Moreira Domingues"/>
    <m/>
    <x v="0"/>
    <x v="1"/>
    <x v="4"/>
    <x v="1"/>
    <s v="Técnico De Nível Médio Em Informática "/>
    <s v="15163554662"/>
    <n v="350"/>
    <s v="Leopoldina"/>
    <s v="Rua José Peres, 558, Centro, Leopoldina/MG, CEP: 36.700-000"/>
  </r>
  <r>
    <x v="10"/>
    <m/>
    <s v="Stella Anibal Moreira"/>
    <m/>
    <x v="0"/>
    <x v="1"/>
    <x v="4"/>
    <x v="1"/>
    <s v="Técnico De Nível Médio Em Eletrotécnica "/>
    <s v="14056997608"/>
    <n v="350"/>
    <s v="Leopoldina"/>
    <s v="Rua José Peres, 558, Centro, Leopoldina/MG, CEP: 36.700-000"/>
  </r>
  <r>
    <x v="10"/>
    <m/>
    <s v="Pedro Augusto Moreira Domingues"/>
    <m/>
    <x v="0"/>
    <x v="1"/>
    <x v="4"/>
    <x v="1"/>
    <s v="Técnico De Nível Médio Em Informática "/>
    <s v="15163554662"/>
    <n v="350"/>
    <s v="Leopoldina"/>
    <s v="Rua José Peres, 558, Centro, Leopoldina/MG, CEP: 36.700-000"/>
  </r>
  <r>
    <x v="11"/>
    <m/>
    <s v="Stella Anibal Moreira"/>
    <m/>
    <x v="0"/>
    <x v="1"/>
    <x v="4"/>
    <x v="1"/>
    <s v="Técnico De Nível Médio Em Eletrotécnica "/>
    <s v="14056997608"/>
    <n v="350"/>
    <s v="Leopoldina"/>
    <s v="Rua José Peres, 558, Centro, Leopoldina/MG, CEP: 36.700-000"/>
  </r>
  <r>
    <x v="11"/>
    <m/>
    <s v="Pedro Augusto Moreira Domingues"/>
    <m/>
    <x v="0"/>
    <x v="1"/>
    <x v="4"/>
    <x v="1"/>
    <s v="Técnico De Nível Médio Em Informática "/>
    <s v="15163554662"/>
    <n v="350"/>
    <s v="Leopoldina"/>
    <s v="Rua José Peres, 558, Centro, Leopoldina/MG, CEP: 36.700-000"/>
  </r>
  <r>
    <x v="0"/>
    <m/>
    <s v="Paula Nunes Pontes"/>
    <m/>
    <x v="0"/>
    <x v="1"/>
    <x v="4"/>
    <x v="1"/>
    <s v="Técnico De Nível Médio Em Eletrotécnica "/>
    <n v="14961044636"/>
    <n v="250"/>
    <s v="Leopoldina"/>
    <s v="Rua José Peres, 558, Centro, Leopoldina/MG, CEP: 36.700-000"/>
  </r>
  <r>
    <x v="0"/>
    <m/>
    <s v="Rafael Rocha Ribeiro"/>
    <m/>
    <x v="0"/>
    <x v="1"/>
    <x v="4"/>
    <x v="1"/>
    <s v="Técnico De Nível Médio Em Informática "/>
    <n v="12134895632"/>
    <n v="250"/>
    <s v="Leopoldina"/>
    <s v="Rua José Peres, 558, Centro, Leopoldina/MG, CEP: 36.700-000"/>
  </r>
  <r>
    <x v="0"/>
    <m/>
    <s v="Ryllari Silva Pascoal"/>
    <m/>
    <x v="0"/>
    <x v="1"/>
    <x v="4"/>
    <x v="1"/>
    <s v="Técnico De Nível Médio Em Eletrotécnica "/>
    <n v="16449250607"/>
    <n v="250"/>
    <s v="Leopoldina"/>
    <s v="Rua José Peres, 558, Centro, Leopoldina/MG, CEP: 36.700-000"/>
  </r>
  <r>
    <x v="1"/>
    <m/>
    <s v="Paula Nunes Pontes"/>
    <m/>
    <x v="0"/>
    <x v="1"/>
    <x v="4"/>
    <x v="1"/>
    <s v="Técnico De Nível Médio Em Eletrotécnica "/>
    <n v="14961044636"/>
    <n v="250"/>
    <s v="Leopoldina"/>
    <s v="Rua José Peres, 558, Centro, Leopoldina/MG, CEP: 36.700-000"/>
  </r>
  <r>
    <x v="1"/>
    <m/>
    <s v="Rafael Rocha Ribeiro"/>
    <m/>
    <x v="0"/>
    <x v="1"/>
    <x v="4"/>
    <x v="1"/>
    <s v="Técnico De Nível Médio Em Informática "/>
    <n v="12134895632"/>
    <n v="250"/>
    <s v="Leopoldina"/>
    <s v="Rua José Peres, 558, Centro, Leopoldina/MG, CEP: 36.700-000"/>
  </r>
  <r>
    <x v="1"/>
    <m/>
    <s v="Ryllari Silva Pascoal"/>
    <m/>
    <x v="0"/>
    <x v="1"/>
    <x v="4"/>
    <x v="1"/>
    <s v="Técnico De Nível Médio Em Eletrotécnica "/>
    <n v="16449250607"/>
    <n v="250"/>
    <s v="Leopoldina"/>
    <s v="Rua José Peres, 558, Centro, Leopoldina/MG, CEP: 36.700-000"/>
  </r>
  <r>
    <x v="2"/>
    <m/>
    <s v="Mariana de Souza Carvalho"/>
    <m/>
    <x v="0"/>
    <x v="1"/>
    <x v="4"/>
    <x v="1"/>
    <s v="Técnico De Nível Médio Em Redes De Computadores "/>
    <s v="70285623605"/>
    <n v="350"/>
    <s v="Nepomuceno"/>
    <s v="Av. Monsenhor Luiz de Gonzaga, 103, Centro, Nepomuceno/MG, CEP: 37.250-000"/>
  </r>
  <r>
    <x v="3"/>
    <m/>
    <s v="Mariana de Souza Carvalho"/>
    <m/>
    <x v="0"/>
    <x v="1"/>
    <x v="4"/>
    <x v="1"/>
    <s v="Técnico De Nível Médio Em Redes De Computadores "/>
    <s v="70285623605"/>
    <n v="350"/>
    <s v="Nepomuceno"/>
    <s v="Av. Monsenhor Luiz de Gonzaga, 103, Centro, Nepomuceno/MG, CEP: 37.250-000"/>
  </r>
  <r>
    <x v="4"/>
    <m/>
    <s v="Mariana de Souza Carvalho"/>
    <m/>
    <x v="0"/>
    <x v="1"/>
    <x v="4"/>
    <x v="1"/>
    <s v="Técnico De Nível Médio Em Redes De Computadores "/>
    <s v="70285623605"/>
    <n v="350"/>
    <s v="Nepomuceno"/>
    <s v="Av. Monsenhor Luiz de Gonzaga, 103, Centro, Nepomuceno/MG, CEP: 37.250-000"/>
  </r>
  <r>
    <x v="5"/>
    <m/>
    <s v="Mariana de Souza Carvalho"/>
    <m/>
    <x v="0"/>
    <x v="1"/>
    <x v="4"/>
    <x v="1"/>
    <s v="Técnico De Nível Médio Em Redes De Computadores "/>
    <s v="70285623605"/>
    <n v="350"/>
    <s v="Nepomuceno"/>
    <s v="Av. Monsenhor Luiz de Gonzaga, 103, Centro, Nepomuceno/MG, CEP: 37.250-000"/>
  </r>
  <r>
    <x v="6"/>
    <m/>
    <s v="Mariana de Souza Carvalho"/>
    <m/>
    <x v="0"/>
    <x v="1"/>
    <x v="4"/>
    <x v="1"/>
    <s v="Técnico De Nível Médio Em Redes De Computadores "/>
    <s v="70285623605"/>
    <n v="350"/>
    <s v="Nepomuceno"/>
    <s v="Av. Monsenhor Luiz de Gonzaga, 103, Centro, Nepomuceno/MG, CEP: 37.250-000"/>
  </r>
  <r>
    <x v="7"/>
    <m/>
    <s v="Mariana de Souza Carvalho"/>
    <m/>
    <x v="0"/>
    <x v="1"/>
    <x v="4"/>
    <x v="1"/>
    <s v="Técnico De Nível Médio Em Redes De Computadores "/>
    <s v="70285623605"/>
    <n v="350"/>
    <s v="Nepomuceno"/>
    <s v="Av. Monsenhor Luiz de Gonzaga, 103, Centro, Nepomuceno/MG, CEP: 37.250-000"/>
  </r>
  <r>
    <x v="8"/>
    <m/>
    <s v="Mariana de Souza Carvalho"/>
    <m/>
    <x v="0"/>
    <x v="1"/>
    <x v="4"/>
    <x v="1"/>
    <s v="Técnico De Nível Médio Em Redes De Computadores "/>
    <s v="70285623605"/>
    <n v="350"/>
    <s v="Nepomuceno"/>
    <s v="Av. Monsenhor Luiz de Gonzaga, 103, Centro, Nepomuceno/MG, CEP: 37.250-000"/>
  </r>
  <r>
    <x v="9"/>
    <m/>
    <s v="Mariana de Souza Carvalho"/>
    <m/>
    <x v="0"/>
    <x v="1"/>
    <x v="4"/>
    <x v="1"/>
    <s v="Técnico De Nível Médio Em Redes De Computadores "/>
    <s v="70285623605"/>
    <n v="350"/>
    <s v="Nepomuceno"/>
    <s v="Av. Monsenhor Luiz de Gonzaga, 103, Centro, Nepomuceno/MG, CEP: 37.250-000"/>
  </r>
  <r>
    <x v="10"/>
    <m/>
    <s v="Mariana de Souza Carvalho"/>
    <m/>
    <x v="0"/>
    <x v="1"/>
    <x v="4"/>
    <x v="1"/>
    <s v="Técnico De Nível Médio Em Redes De Computadores "/>
    <s v="70285623605"/>
    <n v="350"/>
    <s v="Nepomuceno"/>
    <s v="Av. Monsenhor Luiz de Gonzaga, 103, Centro, Nepomuceno/MG, CEP: 37.250-000"/>
  </r>
  <r>
    <x v="11"/>
    <m/>
    <s v="Mariana de Souza Carvalho"/>
    <m/>
    <x v="0"/>
    <x v="1"/>
    <x v="4"/>
    <x v="1"/>
    <s v="Técnico De Nível Médio Em Redes De Computadores "/>
    <s v="70285623605"/>
    <n v="350"/>
    <s v="Nepomuceno"/>
    <s v="Av. Monsenhor Luiz de Gonzaga, 103, Centro, Nepomuceno/MG, CEP: 37.250-000"/>
  </r>
  <r>
    <x v="2"/>
    <m/>
    <s v="Danielle Consorte Costa"/>
    <m/>
    <x v="0"/>
    <x v="1"/>
    <x v="4"/>
    <x v="1"/>
    <s v="Técnico De Nível Médio Em Mecatrônica "/>
    <s v="02188888642"/>
    <n v="350"/>
    <s v="Nepomuceno"/>
    <s v="Av. Monsenhor Luiz de Gonzaga, 103, Centro, Nepomuceno/MG, CEP: 37.250-000"/>
  </r>
  <r>
    <x v="2"/>
    <m/>
    <s v="Sarah Garcia Amarante"/>
    <m/>
    <x v="0"/>
    <x v="1"/>
    <x v="4"/>
    <x v="1"/>
    <s v="Técnico De Nível Médio Em Eletrotécnica "/>
    <s v="16169578670"/>
    <n v="350"/>
    <s v="Nepomuceno"/>
    <s v="Av. Monsenhor Luiz de Gonzaga, 103, Centro, Nepomuceno/MG, CEP: 37.250-000"/>
  </r>
  <r>
    <x v="2"/>
    <m/>
    <s v="Thaís Giovanna Lopes"/>
    <m/>
    <x v="0"/>
    <x v="1"/>
    <x v="4"/>
    <x v="1"/>
    <s v="Técnico De Nível Médio Em Redes De Computadores "/>
    <s v="16709874699"/>
    <n v="350"/>
    <s v="Nepomuceno"/>
    <s v="Av. Monsenhor Luiz de Gonzaga, 103, Centro, Nepomuceno/MG, CEP: 37.250-000"/>
  </r>
  <r>
    <x v="2"/>
    <m/>
    <s v="Thamyres Veiga Bella"/>
    <m/>
    <x v="0"/>
    <x v="1"/>
    <x v="4"/>
    <x v="1"/>
    <s v="Mecatrônica (Subsequente) "/>
    <s v="14464050603"/>
    <n v="350"/>
    <s v="Nepomuceno"/>
    <s v="Av. Monsenhor Luiz de Gonzaga, 103, Centro, Nepomuceno/MG, CEP: 37.250-000"/>
  </r>
  <r>
    <x v="3"/>
    <m/>
    <s v="Danielle Consorte Costa"/>
    <m/>
    <x v="0"/>
    <x v="1"/>
    <x v="4"/>
    <x v="1"/>
    <s v="Técnico De Nível Médio Em Mecatrônica "/>
    <s v="02188888642"/>
    <n v="350"/>
    <s v="Nepomuceno"/>
    <s v="Av. Monsenhor Luiz de Gonzaga, 103, Centro, Nepomuceno/MG, CEP: 37.250-000"/>
  </r>
  <r>
    <x v="3"/>
    <m/>
    <s v="Sarah Garcia Amarante"/>
    <m/>
    <x v="0"/>
    <x v="1"/>
    <x v="4"/>
    <x v="1"/>
    <s v="Técnico De Nível Médio Em Eletrotécnica "/>
    <s v="16169578670"/>
    <n v="350"/>
    <s v="Nepomuceno"/>
    <s v="Av. Monsenhor Luiz de Gonzaga, 103, Centro, Nepomuceno/MG, CEP: 37.250-000"/>
  </r>
  <r>
    <x v="3"/>
    <m/>
    <s v="Thaís Giovanna Lopes"/>
    <m/>
    <x v="0"/>
    <x v="1"/>
    <x v="4"/>
    <x v="1"/>
    <s v="Técnico De Nível Médio Em Redes De Computadores "/>
    <s v="16709874699"/>
    <n v="350"/>
    <s v="Nepomuceno"/>
    <s v="Av. Monsenhor Luiz de Gonzaga, 103, Centro, Nepomuceno/MG, CEP: 37.250-000"/>
  </r>
  <r>
    <x v="3"/>
    <m/>
    <s v="Thamyres Veiga Bella"/>
    <m/>
    <x v="0"/>
    <x v="1"/>
    <x v="4"/>
    <x v="1"/>
    <s v="Mecatrônica (Subsequente) "/>
    <s v="14464050603"/>
    <n v="350"/>
    <s v="Nepomuceno"/>
    <s v="Av. Monsenhor Luiz de Gonzaga, 103, Centro, Nepomuceno/MG, CEP: 37.250-000"/>
  </r>
  <r>
    <x v="4"/>
    <m/>
    <s v="Danielle Consorte Costa"/>
    <m/>
    <x v="0"/>
    <x v="1"/>
    <x v="4"/>
    <x v="1"/>
    <s v="Técnico De Nível Médio Em Mecatrônica "/>
    <s v="02188888642"/>
    <n v="350"/>
    <s v="Nepomuceno"/>
    <s v="Av. Monsenhor Luiz de Gonzaga, 103, Centro, Nepomuceno/MG, CEP: 37.250-000"/>
  </r>
  <r>
    <x v="4"/>
    <m/>
    <s v="Sarah Garcia Amarante"/>
    <m/>
    <x v="0"/>
    <x v="1"/>
    <x v="4"/>
    <x v="1"/>
    <s v="Técnico De Nível Médio Em Eletrotécnica "/>
    <s v="16169578670"/>
    <n v="350"/>
    <s v="Nepomuceno"/>
    <s v="Av. Monsenhor Luiz de Gonzaga, 103, Centro, Nepomuceno/MG, CEP: 37.250-000"/>
  </r>
  <r>
    <x v="4"/>
    <m/>
    <s v="Thaís Giovanna Lopes"/>
    <m/>
    <x v="0"/>
    <x v="1"/>
    <x v="4"/>
    <x v="1"/>
    <s v="Técnico De Nível Médio Em Redes De Computadores "/>
    <s v="16709874699"/>
    <n v="350"/>
    <s v="Nepomuceno"/>
    <s v="Av. Monsenhor Luiz de Gonzaga, 103, Centro, Nepomuceno/MG, CEP: 37.250-000"/>
  </r>
  <r>
    <x v="4"/>
    <m/>
    <s v="Thamyres Veiga Bella"/>
    <m/>
    <x v="0"/>
    <x v="1"/>
    <x v="4"/>
    <x v="1"/>
    <s v="Mecatrônica (Subsequente) "/>
    <s v="14464050603"/>
    <n v="350"/>
    <s v="Nepomuceno"/>
    <s v="Av. Monsenhor Luiz de Gonzaga, 103, Centro, Nepomuceno/MG, CEP: 37.250-000"/>
  </r>
  <r>
    <x v="5"/>
    <m/>
    <s v="Danielle Consorte Costa"/>
    <m/>
    <x v="0"/>
    <x v="1"/>
    <x v="4"/>
    <x v="1"/>
    <s v="Técnico De Nível Médio Em Mecatrônica "/>
    <s v="02188888642"/>
    <n v="350"/>
    <s v="Nepomuceno"/>
    <s v="Av. Monsenhor Luiz de Gonzaga, 103, Centro, Nepomuceno/MG, CEP: 37.250-000"/>
  </r>
  <r>
    <x v="5"/>
    <m/>
    <s v="Sarah Garcia Amarante"/>
    <m/>
    <x v="0"/>
    <x v="1"/>
    <x v="4"/>
    <x v="1"/>
    <s v="Técnico De Nível Médio Em Eletrotécnica "/>
    <s v="16169578670"/>
    <n v="350"/>
    <s v="Nepomuceno"/>
    <s v="Av. Monsenhor Luiz de Gonzaga, 103, Centro, Nepomuceno/MG, CEP: 37.250-000"/>
  </r>
  <r>
    <x v="5"/>
    <m/>
    <s v="Thaís Giovanna Lopes"/>
    <m/>
    <x v="0"/>
    <x v="1"/>
    <x v="4"/>
    <x v="1"/>
    <s v="Técnico De Nível Médio Em Redes De Computadores "/>
    <s v="16709874699"/>
    <n v="350"/>
    <s v="Nepomuceno"/>
    <s v="Av. Monsenhor Luiz de Gonzaga, 103, Centro, Nepomuceno/MG, CEP: 37.250-000"/>
  </r>
  <r>
    <x v="5"/>
    <m/>
    <s v="Thamyres Veiga Bella"/>
    <m/>
    <x v="0"/>
    <x v="1"/>
    <x v="4"/>
    <x v="1"/>
    <s v="Mecatrônica (Subsequente) "/>
    <s v="14464050603"/>
    <n v="350"/>
    <s v="Nepomuceno"/>
    <s v="Av. Monsenhor Luiz de Gonzaga, 103, Centro, Nepomuceno/MG, CEP: 37.250-000"/>
  </r>
  <r>
    <x v="6"/>
    <m/>
    <s v="Danielle Consorte Costa"/>
    <m/>
    <x v="0"/>
    <x v="1"/>
    <x v="4"/>
    <x v="1"/>
    <s v="Técnico De Nível Médio Em Mecatrônica "/>
    <s v="02188888642"/>
    <n v="350"/>
    <s v="Nepomuceno"/>
    <s v="Av. Monsenhor Luiz de Gonzaga, 103, Centro, Nepomuceno/MG, CEP: 37.250-000"/>
  </r>
  <r>
    <x v="6"/>
    <m/>
    <s v="Sarah Garcia Amarante"/>
    <m/>
    <x v="0"/>
    <x v="1"/>
    <x v="4"/>
    <x v="1"/>
    <s v="Técnico De Nível Médio Em Eletrotécnica "/>
    <s v="16169578670"/>
    <n v="350"/>
    <s v="Nepomuceno"/>
    <s v="Av. Monsenhor Luiz de Gonzaga, 103, Centro, Nepomuceno/MG, CEP: 37.250-000"/>
  </r>
  <r>
    <x v="6"/>
    <m/>
    <s v="Thaís Giovanna Lopes"/>
    <m/>
    <x v="0"/>
    <x v="1"/>
    <x v="4"/>
    <x v="1"/>
    <s v="Técnico De Nível Médio Em Redes De Computadores "/>
    <s v="16709874699"/>
    <n v="350"/>
    <s v="Nepomuceno"/>
    <s v="Av. Monsenhor Luiz de Gonzaga, 103, Centro, Nepomuceno/MG, CEP: 37.250-000"/>
  </r>
  <r>
    <x v="6"/>
    <m/>
    <s v="Thamyres Veiga Bella"/>
    <m/>
    <x v="0"/>
    <x v="1"/>
    <x v="4"/>
    <x v="1"/>
    <s v="Mecatrônica (Subsequente) "/>
    <s v="14464050603"/>
    <n v="350"/>
    <s v="Nepomuceno"/>
    <s v="Av. Monsenhor Luiz de Gonzaga, 103, Centro, Nepomuceno/MG, CEP: 37.250-000"/>
  </r>
  <r>
    <x v="7"/>
    <m/>
    <s v="Danielle Consorte Costa"/>
    <m/>
    <x v="0"/>
    <x v="1"/>
    <x v="4"/>
    <x v="1"/>
    <s v="Técnico De Nível Médio Em Mecatrônica "/>
    <s v="02188888642"/>
    <n v="350"/>
    <s v="Nepomuceno"/>
    <s v="Av. Monsenhor Luiz de Gonzaga, 103, Centro, Nepomuceno/MG, CEP: 37.250-000"/>
  </r>
  <r>
    <x v="7"/>
    <m/>
    <s v="Sarah Garcia Amarante"/>
    <m/>
    <x v="0"/>
    <x v="1"/>
    <x v="4"/>
    <x v="1"/>
    <s v="Técnico De Nível Médio Em Eletrotécnica "/>
    <s v="16169578670"/>
    <n v="350"/>
    <s v="Nepomuceno"/>
    <s v="Av. Monsenhor Luiz de Gonzaga, 103, Centro, Nepomuceno/MG, CEP: 37.250-000"/>
  </r>
  <r>
    <x v="7"/>
    <m/>
    <s v="Thaís Giovanna Lopes"/>
    <m/>
    <x v="0"/>
    <x v="1"/>
    <x v="4"/>
    <x v="1"/>
    <s v="Técnico De Nível Médio Em Redes De Computadores "/>
    <s v="16709874699"/>
    <n v="350"/>
    <s v="Nepomuceno"/>
    <s v="Av. Monsenhor Luiz de Gonzaga, 103, Centro, Nepomuceno/MG, CEP: 37.250-000"/>
  </r>
  <r>
    <x v="7"/>
    <m/>
    <s v="Thamyres Veiga Bella"/>
    <m/>
    <x v="0"/>
    <x v="1"/>
    <x v="4"/>
    <x v="1"/>
    <s v="Mecatrônica (Subsequente) "/>
    <s v="14464050603"/>
    <n v="350"/>
    <s v="Nepomuceno"/>
    <s v="Av. Monsenhor Luiz de Gonzaga, 103, Centro, Nepomuceno/MG, CEP: 37.250-000"/>
  </r>
  <r>
    <x v="8"/>
    <m/>
    <s v="Danielle Consorte Costa"/>
    <m/>
    <x v="0"/>
    <x v="1"/>
    <x v="4"/>
    <x v="1"/>
    <s v="Técnico De Nível Médio Em Mecatrônica "/>
    <s v="02188888642"/>
    <n v="350"/>
    <s v="Nepomuceno"/>
    <s v="Av. Monsenhor Luiz de Gonzaga, 103, Centro, Nepomuceno/MG, CEP: 37.250-000"/>
  </r>
  <r>
    <x v="8"/>
    <m/>
    <s v="Sarah Garcia Amarante"/>
    <m/>
    <x v="0"/>
    <x v="1"/>
    <x v="4"/>
    <x v="1"/>
    <s v="Técnico De Nível Médio Em Eletrotécnica "/>
    <s v="16169578670"/>
    <n v="350"/>
    <s v="Nepomuceno"/>
    <s v="Av. Monsenhor Luiz de Gonzaga, 103, Centro, Nepomuceno/MG, CEP: 37.250-000"/>
  </r>
  <r>
    <x v="8"/>
    <m/>
    <s v="Thaís Giovanna Lopes"/>
    <m/>
    <x v="0"/>
    <x v="1"/>
    <x v="4"/>
    <x v="1"/>
    <s v="Técnico De Nível Médio Em Redes De Computadores "/>
    <s v="16709874699"/>
    <n v="350"/>
    <s v="Nepomuceno"/>
    <s v="Av. Monsenhor Luiz de Gonzaga, 103, Centro, Nepomuceno/MG, CEP: 37.250-000"/>
  </r>
  <r>
    <x v="8"/>
    <m/>
    <s v="Thamyres Veiga Bella"/>
    <m/>
    <x v="0"/>
    <x v="1"/>
    <x v="4"/>
    <x v="1"/>
    <s v="Mecatrônica (Subsequente) "/>
    <s v="14464050603"/>
    <n v="350"/>
    <s v="Nepomuceno"/>
    <s v="Av. Monsenhor Luiz de Gonzaga, 103, Centro, Nepomuceno/MG, CEP: 37.250-000"/>
  </r>
  <r>
    <x v="9"/>
    <m/>
    <s v="Danielle Consorte Costa"/>
    <m/>
    <x v="0"/>
    <x v="1"/>
    <x v="4"/>
    <x v="1"/>
    <s v="Técnico De Nível Médio Em Mecatrônica "/>
    <s v="02188888642"/>
    <n v="350"/>
    <s v="Nepomuceno"/>
    <s v="Av. Monsenhor Luiz de Gonzaga, 103, Centro, Nepomuceno/MG, CEP: 37.250-000"/>
  </r>
  <r>
    <x v="9"/>
    <m/>
    <s v="Sarah Garcia Amarante"/>
    <m/>
    <x v="0"/>
    <x v="1"/>
    <x v="4"/>
    <x v="1"/>
    <s v="Técnico De Nível Médio Em Eletrotécnica "/>
    <s v="16169578670"/>
    <n v="350"/>
    <s v="Nepomuceno"/>
    <s v="Av. Monsenhor Luiz de Gonzaga, 103, Centro, Nepomuceno/MG, CEP: 37.250-000"/>
  </r>
  <r>
    <x v="9"/>
    <m/>
    <s v="Thaís Giovanna Lopes"/>
    <m/>
    <x v="0"/>
    <x v="1"/>
    <x v="4"/>
    <x v="1"/>
    <s v="Técnico De Nível Médio Em Redes De Computadores "/>
    <s v="16709874699"/>
    <n v="350"/>
    <s v="Nepomuceno"/>
    <s v="Av. Monsenhor Luiz de Gonzaga, 103, Centro, Nepomuceno/MG, CEP: 37.250-000"/>
  </r>
  <r>
    <x v="9"/>
    <m/>
    <s v="Thamyres Veiga Bella"/>
    <m/>
    <x v="0"/>
    <x v="1"/>
    <x v="4"/>
    <x v="1"/>
    <s v="Mecatrônica (Subsequente) "/>
    <s v="14464050603"/>
    <n v="350"/>
    <s v="Nepomuceno"/>
    <s v="Av. Monsenhor Luiz de Gonzaga, 103, Centro, Nepomuceno/MG, CEP: 37.250-000"/>
  </r>
  <r>
    <x v="10"/>
    <m/>
    <s v="Danielle Consorte Costa"/>
    <m/>
    <x v="0"/>
    <x v="1"/>
    <x v="4"/>
    <x v="1"/>
    <s v="Técnico De Nível Médio Em Mecatrônica "/>
    <s v="02188888642"/>
    <n v="350"/>
    <s v="Nepomuceno"/>
    <s v="Av. Monsenhor Luiz de Gonzaga, 103, Centro, Nepomuceno/MG, CEP: 37.250-000"/>
  </r>
  <r>
    <x v="10"/>
    <m/>
    <s v="Sarah Garcia Amarante"/>
    <m/>
    <x v="0"/>
    <x v="1"/>
    <x v="4"/>
    <x v="1"/>
    <s v="Técnico De Nível Médio Em Eletrotécnica "/>
    <s v="16169578670"/>
    <n v="350"/>
    <s v="Nepomuceno"/>
    <s v="Av. Monsenhor Luiz de Gonzaga, 103, Centro, Nepomuceno/MG, CEP: 37.250-000"/>
  </r>
  <r>
    <x v="10"/>
    <m/>
    <s v="Thaís Giovanna Lopes"/>
    <m/>
    <x v="0"/>
    <x v="1"/>
    <x v="4"/>
    <x v="1"/>
    <s v="Técnico De Nível Médio Em Redes De Computadores "/>
    <s v="16709874699"/>
    <n v="350"/>
    <s v="Nepomuceno"/>
    <s v="Av. Monsenhor Luiz de Gonzaga, 103, Centro, Nepomuceno/MG, CEP: 37.250-000"/>
  </r>
  <r>
    <x v="10"/>
    <m/>
    <s v="Thamyres Veiga Bella"/>
    <m/>
    <x v="0"/>
    <x v="1"/>
    <x v="4"/>
    <x v="1"/>
    <s v="Mecatrônica (Subsequente) "/>
    <s v="14464050603"/>
    <n v="350"/>
    <s v="Nepomuceno"/>
    <s v="Av. Monsenhor Luiz de Gonzaga, 103, Centro, Nepomuceno/MG, CEP: 37.250-000"/>
  </r>
  <r>
    <x v="11"/>
    <m/>
    <s v="Danielle Consorte Costa"/>
    <m/>
    <x v="0"/>
    <x v="1"/>
    <x v="4"/>
    <x v="1"/>
    <s v="Técnico De Nível Médio Em Mecatrônica "/>
    <s v="02188888642"/>
    <n v="350"/>
    <s v="Nepomuceno"/>
    <s v="Av. Monsenhor Luiz de Gonzaga, 103, Centro, Nepomuceno/MG, CEP: 37.250-000"/>
  </r>
  <r>
    <x v="11"/>
    <m/>
    <s v="Sarah Garcia Amarante"/>
    <m/>
    <x v="0"/>
    <x v="1"/>
    <x v="4"/>
    <x v="1"/>
    <s v="Técnico De Nível Médio Em Eletrotécnica "/>
    <s v="16169578670"/>
    <n v="350"/>
    <s v="Nepomuceno"/>
    <s v="Av. Monsenhor Luiz de Gonzaga, 103, Centro, Nepomuceno/MG, CEP: 37.250-000"/>
  </r>
  <r>
    <x v="11"/>
    <m/>
    <s v="Thaís Giovanna Lopes"/>
    <m/>
    <x v="0"/>
    <x v="1"/>
    <x v="4"/>
    <x v="1"/>
    <s v="Técnico De Nível Médio Em Redes De Computadores "/>
    <s v="16709874699"/>
    <n v="350"/>
    <s v="Nepomuceno"/>
    <s v="Av. Monsenhor Luiz de Gonzaga, 103, Centro, Nepomuceno/MG, CEP: 37.250-000"/>
  </r>
  <r>
    <x v="11"/>
    <m/>
    <s v="Thamyres Veiga Bella"/>
    <m/>
    <x v="0"/>
    <x v="1"/>
    <x v="4"/>
    <x v="1"/>
    <s v="Mecatrônica (Subsequente) "/>
    <s v="14464050603"/>
    <n v="350"/>
    <s v="Nepomuceno"/>
    <s v="Av. Monsenhor Luiz de Gonzaga, 103, Centro, Nepomuceno/MG, CEP: 37.250-000"/>
  </r>
  <r>
    <x v="0"/>
    <m/>
    <s v="Bruno Henrique Firmino"/>
    <m/>
    <x v="0"/>
    <x v="1"/>
    <x v="4"/>
    <x v="1"/>
    <s v="Técnico De Nível Médio Em Mecatrônica "/>
    <s v="09834326602"/>
    <n v="250"/>
    <s v="Nepomuceno"/>
    <s v="Av. Monsenhor Luiz de Gonzaga, 103, Centro, Nepomuceno/MG, CEP: 37.250-000"/>
  </r>
  <r>
    <x v="0"/>
    <m/>
    <s v="Daniel Botelho"/>
    <m/>
    <x v="0"/>
    <x v="1"/>
    <x v="4"/>
    <x v="1"/>
    <s v="Técnico De Nível Médio Em Mecatrônica "/>
    <n v="16476139657"/>
    <n v="250"/>
    <s v="Nepomuceno"/>
    <s v="Av. Monsenhor Luiz de Gonzaga, 103, Centro, Nepomuceno/MG, CEP: 37.250-000"/>
  </r>
  <r>
    <x v="0"/>
    <m/>
    <s v="João Tadeu Cabral Teixeira"/>
    <m/>
    <x v="0"/>
    <x v="1"/>
    <x v="4"/>
    <x v="1"/>
    <s v="Técnico De Nível Médio Em Mecatrônica "/>
    <n v="16170193646"/>
    <n v="250"/>
    <s v="Nepomuceno"/>
    <s v="Av. Monsenhor Luiz de Gonzaga, 103, Centro, Nepomuceno/MG, CEP: 37.250-000"/>
  </r>
  <r>
    <x v="0"/>
    <m/>
    <s v="Luiz Geovani Garcia Carlos"/>
    <m/>
    <x v="0"/>
    <x v="1"/>
    <x v="4"/>
    <x v="1"/>
    <s v="Técnico De Nível Médio Em Mecatrônica "/>
    <s v="02337314669"/>
    <n v="250"/>
    <s v="Nepomuceno"/>
    <s v="Av. Monsenhor Luiz de Gonzaga, 103, Centro, Nepomuceno/MG, CEP: 37.250-000"/>
  </r>
  <r>
    <x v="0"/>
    <m/>
    <s v="Yasmin Pereira Santos"/>
    <m/>
    <x v="0"/>
    <x v="1"/>
    <x v="4"/>
    <x v="1"/>
    <s v="Técnico De Nível Médio Em Mecatrônica "/>
    <n v="12919990608"/>
    <n v="250"/>
    <s v="Nepomuceno"/>
    <s v="Av. Monsenhor Luiz de Gonzaga, 103, Centro, Nepomuceno/MG, CEP: 37.250-000"/>
  </r>
  <r>
    <x v="1"/>
    <m/>
    <s v="Bruno Henrique Firmino"/>
    <m/>
    <x v="0"/>
    <x v="1"/>
    <x v="4"/>
    <x v="1"/>
    <s v="Técnico De Nível Médio Em Mecatrônica "/>
    <s v="09834326602"/>
    <n v="250"/>
    <s v="Nepomuceno"/>
    <s v="Av. Monsenhor Luiz de Gonzaga, 103, Centro, Nepomuceno/MG, CEP: 37.250-000"/>
  </r>
  <r>
    <x v="1"/>
    <m/>
    <s v="Daniel Botelho"/>
    <m/>
    <x v="0"/>
    <x v="1"/>
    <x v="4"/>
    <x v="1"/>
    <s v="Técnico De Nível Médio Em Mecatrônica "/>
    <n v="16476139657"/>
    <n v="250"/>
    <s v="Nepomuceno"/>
    <s v="Av. Monsenhor Luiz de Gonzaga, 103, Centro, Nepomuceno/MG, CEP: 37.250-000"/>
  </r>
  <r>
    <x v="1"/>
    <m/>
    <s v="João Tadeu Cabral Teixeira"/>
    <m/>
    <x v="0"/>
    <x v="1"/>
    <x v="4"/>
    <x v="1"/>
    <s v="Técnico De Nível Médio Em Mecatrônica "/>
    <n v="16170193646"/>
    <n v="250"/>
    <s v="Nepomuceno"/>
    <s v="Av. Monsenhor Luiz de Gonzaga, 103, Centro, Nepomuceno/MG, CEP: 37.250-000"/>
  </r>
  <r>
    <x v="1"/>
    <m/>
    <s v="Luiz Geovani Garcia Carlos"/>
    <m/>
    <x v="0"/>
    <x v="1"/>
    <x v="4"/>
    <x v="1"/>
    <s v="Técnico De Nível Médio Em Mecatrônica "/>
    <s v="02337314669"/>
    <n v="250"/>
    <s v="Nepomuceno"/>
    <s v="Av. Monsenhor Luiz de Gonzaga, 103, Centro, Nepomuceno/MG, CEP: 37.250-000"/>
  </r>
  <r>
    <x v="1"/>
    <m/>
    <s v="Yasmin Pereira Santos"/>
    <m/>
    <x v="0"/>
    <x v="1"/>
    <x v="4"/>
    <x v="1"/>
    <s v="Técnico De Nível Médio Em Mecatrônica "/>
    <n v="12919990608"/>
    <n v="250"/>
    <s v="Nepomuceno"/>
    <s v="Av. Monsenhor Luiz de Gonzaga, 103, Centro, Nepomuceno/MG, CEP: 37.250-000"/>
  </r>
  <r>
    <x v="2"/>
    <m/>
    <s v="Maria Eduarda Julio Coelho"/>
    <m/>
    <x v="0"/>
    <x v="1"/>
    <x v="4"/>
    <x v="1"/>
    <s v="Técnico De Nível Médio Em Mecatrônica "/>
    <n v="43244761879"/>
    <n v="350"/>
    <s v="Nepomuceno"/>
    <s v="Av. Monsenhor Luiz de Gonzaga, 103, Centro, Nepomuceno/MG, CEP: 37.250-000"/>
  </r>
  <r>
    <x v="3"/>
    <m/>
    <s v="Maria Eduarda Julio Coelho"/>
    <m/>
    <x v="0"/>
    <x v="1"/>
    <x v="4"/>
    <x v="1"/>
    <s v="Técnico De Nível Médio Em Mecatrônica "/>
    <n v="43244761879"/>
    <n v="350"/>
    <s v="Nepomuceno"/>
    <s v="Av. Monsenhor Luiz de Gonzaga, 103, Centro, Nepomuceno/MG, CEP: 37.250-000"/>
  </r>
  <r>
    <x v="4"/>
    <m/>
    <s v="Maria Eduarda Julio Coelho"/>
    <m/>
    <x v="0"/>
    <x v="1"/>
    <x v="4"/>
    <x v="1"/>
    <s v="Técnico De Nível Médio Em Mecatrônica "/>
    <n v="43244761879"/>
    <n v="350"/>
    <s v="Nepomuceno"/>
    <s v="Av. Monsenhor Luiz de Gonzaga, 103, Centro, Nepomuceno/MG, CEP: 37.250-000"/>
  </r>
  <r>
    <x v="5"/>
    <m/>
    <s v="Maria Eduarda Julio Coelho"/>
    <m/>
    <x v="0"/>
    <x v="1"/>
    <x v="4"/>
    <x v="1"/>
    <s v="Técnico De Nível Médio Em Mecatrônica "/>
    <n v="43244761879"/>
    <n v="350"/>
    <s v="Nepomuceno"/>
    <s v="Av. Monsenhor Luiz de Gonzaga, 103, Centro, Nepomuceno/MG, CEP: 37.250-000"/>
  </r>
  <r>
    <x v="6"/>
    <m/>
    <s v="Maria Eduarda Julio Coelho"/>
    <m/>
    <x v="0"/>
    <x v="1"/>
    <x v="4"/>
    <x v="1"/>
    <s v="Técnico De Nível Médio Em Mecatrônica "/>
    <n v="43244761879"/>
    <n v="350"/>
    <s v="Nepomuceno"/>
    <s v="Av. Monsenhor Luiz de Gonzaga, 103, Centro, Nepomuceno/MG, CEP: 37.250-000"/>
  </r>
  <r>
    <x v="7"/>
    <m/>
    <s v="Maria Eduarda Julio Coelho"/>
    <m/>
    <x v="0"/>
    <x v="1"/>
    <x v="4"/>
    <x v="1"/>
    <s v="Técnico De Nível Médio Em Mecatrônica "/>
    <n v="43244761879"/>
    <n v="350"/>
    <s v="Nepomuceno"/>
    <s v="Av. Monsenhor Luiz de Gonzaga, 103, Centro, Nepomuceno/MG, CEP: 37.250-000"/>
  </r>
  <r>
    <x v="8"/>
    <m/>
    <s v="Maria Eduarda Julio Coelho"/>
    <m/>
    <x v="0"/>
    <x v="1"/>
    <x v="4"/>
    <x v="1"/>
    <s v="Técnico De Nível Médio Em Mecatrônica "/>
    <n v="43244761879"/>
    <n v="350"/>
    <s v="Nepomuceno"/>
    <s v="Av. Monsenhor Luiz de Gonzaga, 103, Centro, Nepomuceno/MG, CEP: 37.250-000"/>
  </r>
  <r>
    <x v="9"/>
    <m/>
    <s v="Maria Eduarda Julio Coelho"/>
    <m/>
    <x v="0"/>
    <x v="1"/>
    <x v="4"/>
    <x v="1"/>
    <s v="Técnico De Nível Médio Em Mecatrônica "/>
    <n v="43244761879"/>
    <n v="350"/>
    <s v="Nepomuceno"/>
    <s v="Av. Monsenhor Luiz de Gonzaga, 103, Centro, Nepomuceno/MG, CEP: 37.250-000"/>
  </r>
  <r>
    <x v="10"/>
    <m/>
    <s v="Maria Eduarda Julio Coelho"/>
    <m/>
    <x v="0"/>
    <x v="1"/>
    <x v="4"/>
    <x v="1"/>
    <s v="Técnico De Nível Médio Em Mecatrônica "/>
    <n v="43244761879"/>
    <n v="350"/>
    <s v="Nepomuceno"/>
    <s v="Av. Monsenhor Luiz de Gonzaga, 103, Centro, Nepomuceno/MG, CEP: 37.250-000"/>
  </r>
  <r>
    <x v="11"/>
    <m/>
    <s v="Maria Eduarda Julio Coelho"/>
    <m/>
    <x v="0"/>
    <x v="1"/>
    <x v="4"/>
    <x v="1"/>
    <s v="Técnico De Nível Médio Em Mecatrônica "/>
    <n v="43244761879"/>
    <n v="350"/>
    <s v="Nepomuceno"/>
    <s v="Av. Monsenhor Luiz de Gonzaga, 103, Centro, Nepomuceno/MG, CEP: 37.250-000"/>
  </r>
  <r>
    <x v="6"/>
    <m/>
    <s v="Joyce Aparecida Barbosa"/>
    <m/>
    <x v="2"/>
    <x v="1"/>
    <x v="4"/>
    <x v="1"/>
    <s v="Técnico De Nível Médio Em Eletrotécnica "/>
    <s v="70026728605"/>
    <n v="250"/>
    <s v="Nepomuceno"/>
    <s v="Av. Monsenhor Luiz de Gonzaga, 103, Centro, Nepomuceno/MG, CEP: 37.250-000"/>
  </r>
  <r>
    <x v="7"/>
    <m/>
    <s v="Joyce Aparecida Barbosa"/>
    <m/>
    <x v="2"/>
    <x v="1"/>
    <x v="4"/>
    <x v="1"/>
    <s v="Técnico De Nível Médio Em Eletrotécnica "/>
    <s v="70026728605"/>
    <n v="250"/>
    <s v="Nepomuceno"/>
    <s v="Av. Monsenhor Luiz de Gonzaga, 103, Centro, Nepomuceno/MG, CEP: 37.250-000"/>
  </r>
  <r>
    <x v="2"/>
    <m/>
    <s v="Ana Beatriz de Araújo Fernandes Magalhães"/>
    <m/>
    <x v="0"/>
    <x v="1"/>
    <x v="4"/>
    <x v="1"/>
    <s v="Técnico Em Eletrônica "/>
    <s v="09958212676"/>
    <n v="350"/>
    <s v="Nova Gameleira"/>
    <s v="Av. Amazonas, 7675, Bairro Nova Gameleira, Belo Horizonte/MG"/>
  </r>
  <r>
    <x v="2"/>
    <m/>
    <s v="Melise Gonzaga Rocha"/>
    <m/>
    <x v="0"/>
    <x v="1"/>
    <x v="4"/>
    <x v="1"/>
    <s v="Técnico Em Equipamentos Biomédicos "/>
    <s v="12655170610"/>
    <n v="350"/>
    <s v="Nova Gameleira"/>
    <s v="Av. Amazonas, 7675, Bairro Nova Gameleira, Belo Horizonte/MG"/>
  </r>
  <r>
    <x v="2"/>
    <m/>
    <s v="Tamiris Guimarães Soares Peixoto"/>
    <m/>
    <x v="0"/>
    <x v="1"/>
    <x v="4"/>
    <x v="1"/>
    <s v="Técnico Em Equipamentos Biomédicos "/>
    <s v="14266533608"/>
    <n v="350"/>
    <s v="Nova Gameleira"/>
    <s v="Av. Amazonas, 7675, Bairro Nova Gameleira, Belo Horizonte/MG"/>
  </r>
  <r>
    <x v="2"/>
    <m/>
    <s v="Zayra Batista do Nascimento"/>
    <m/>
    <x v="0"/>
    <x v="1"/>
    <x v="4"/>
    <x v="1"/>
    <s v="Técnico Em Redes De Computadores "/>
    <s v="11166984630"/>
    <n v="350"/>
    <s v="Nova Gameleira"/>
    <s v="Av. Amazonas, 7675, Bairro Nova Gameleira, Belo Horizonte/MG"/>
  </r>
  <r>
    <x v="3"/>
    <m/>
    <s v="Ana Beatriz de Araújo Fernandes Magalhães"/>
    <m/>
    <x v="0"/>
    <x v="1"/>
    <x v="4"/>
    <x v="1"/>
    <s v="Técnico Em Eletrônica "/>
    <s v="09958212676"/>
    <n v="350"/>
    <s v="Nova Gameleira"/>
    <s v="Av. Amazonas, 7675, Bairro Nova Gameleira, Belo Horizonte/MG"/>
  </r>
  <r>
    <x v="3"/>
    <m/>
    <s v="Melise Gonzaga Rocha"/>
    <m/>
    <x v="0"/>
    <x v="1"/>
    <x v="4"/>
    <x v="1"/>
    <s v="Técnico Em Equipamentos Biomédicos "/>
    <s v="12655170610"/>
    <n v="350"/>
    <s v="Nova Gameleira"/>
    <s v="Av. Amazonas, 7675, Bairro Nova Gameleira, Belo Horizonte/MG"/>
  </r>
  <r>
    <x v="3"/>
    <m/>
    <s v="Tamiris Guimarães Soares Peixoto"/>
    <m/>
    <x v="0"/>
    <x v="1"/>
    <x v="4"/>
    <x v="1"/>
    <s v="Técnico Em Equipamentos Biomédicos "/>
    <s v="14266533608"/>
    <n v="350"/>
    <s v="Nova Gameleira"/>
    <s v="Av. Amazonas, 7675, Bairro Nova Gameleira, Belo Horizonte/MG"/>
  </r>
  <r>
    <x v="3"/>
    <m/>
    <s v="Zayra Batista do Nascimento"/>
    <m/>
    <x v="0"/>
    <x v="1"/>
    <x v="4"/>
    <x v="1"/>
    <s v="Técnico Em Redes De Computadores "/>
    <s v="11166984630"/>
    <n v="350"/>
    <s v="Nova Gameleira"/>
    <s v="Av. Amazonas, 7675, Bairro Nova Gameleira, Belo Horizonte/MG"/>
  </r>
  <r>
    <x v="4"/>
    <m/>
    <s v="Ana Beatriz de Araújo Fernandes Magalhães"/>
    <m/>
    <x v="0"/>
    <x v="1"/>
    <x v="4"/>
    <x v="1"/>
    <s v="Técnico Em Eletrônica "/>
    <s v="09958212676"/>
    <n v="350"/>
    <s v="Nova Gameleira"/>
    <s v="Av. Amazonas, 7675, Bairro Nova Gameleira, Belo Horizonte/MG"/>
  </r>
  <r>
    <x v="4"/>
    <m/>
    <s v="Melise Gonzaga Rocha"/>
    <m/>
    <x v="0"/>
    <x v="1"/>
    <x v="4"/>
    <x v="1"/>
    <s v="Técnico Em Equipamentos Biomédicos "/>
    <s v="12655170610"/>
    <n v="350"/>
    <s v="Nova Gameleira"/>
    <s v="Av. Amazonas, 7675, Bairro Nova Gameleira, Belo Horizonte/MG"/>
  </r>
  <r>
    <x v="4"/>
    <m/>
    <s v="Tamiris Guimarães Soares Peixoto"/>
    <m/>
    <x v="0"/>
    <x v="1"/>
    <x v="4"/>
    <x v="1"/>
    <s v="Técnico Em Equipamentos Biomédicos "/>
    <s v="14266533608"/>
    <n v="350"/>
    <s v="Nova Gameleira"/>
    <s v="Av. Amazonas, 7675, Bairro Nova Gameleira, Belo Horizonte/MG"/>
  </r>
  <r>
    <x v="4"/>
    <m/>
    <s v="Zayra Batista do Nascimento"/>
    <m/>
    <x v="0"/>
    <x v="1"/>
    <x v="4"/>
    <x v="1"/>
    <s v="Técnico Em Redes De Computadores "/>
    <s v="11166984630"/>
    <n v="350"/>
    <s v="Nova Gameleira"/>
    <s v="Av. Amazonas, 7675, Bairro Nova Gameleira, Belo Horizonte/MG"/>
  </r>
  <r>
    <x v="5"/>
    <m/>
    <s v="Ana Beatriz de Araújo Fernandes Magalhães"/>
    <m/>
    <x v="0"/>
    <x v="1"/>
    <x v="4"/>
    <x v="1"/>
    <s v="Técnico Em Eletrônica "/>
    <s v="09958212676"/>
    <n v="350"/>
    <s v="Nova Gameleira"/>
    <s v="Av. Amazonas, 7675, Bairro Nova Gameleira, Belo Horizonte/MG"/>
  </r>
  <r>
    <x v="5"/>
    <m/>
    <s v="Melise Gonzaga Rocha"/>
    <m/>
    <x v="0"/>
    <x v="1"/>
    <x v="4"/>
    <x v="1"/>
    <s v="Técnico Em Equipamentos Biomédicos "/>
    <s v="12655170610"/>
    <n v="350"/>
    <s v="Nova Gameleira"/>
    <s v="Av. Amazonas, 7675, Bairro Nova Gameleira, Belo Horizonte/MG"/>
  </r>
  <r>
    <x v="5"/>
    <m/>
    <s v="Tamiris Guimarães Soares Peixoto"/>
    <m/>
    <x v="0"/>
    <x v="1"/>
    <x v="4"/>
    <x v="1"/>
    <s v="Técnico Em Equipamentos Biomédicos "/>
    <s v="14266533608"/>
    <n v="350"/>
    <s v="Nova Gameleira"/>
    <s v="Av. Amazonas, 7675, Bairro Nova Gameleira, Belo Horizonte/MG"/>
  </r>
  <r>
    <x v="5"/>
    <m/>
    <s v="Zayra Batista do Nascimento"/>
    <m/>
    <x v="0"/>
    <x v="1"/>
    <x v="4"/>
    <x v="1"/>
    <s v="Técnico Em Redes De Computadores "/>
    <s v="11166984630"/>
    <n v="350"/>
    <s v="Nova Gameleira"/>
    <s v="Av. Amazonas, 7675, Bairro Nova Gameleira, Belo Horizonte/MG"/>
  </r>
  <r>
    <x v="6"/>
    <m/>
    <s v="Ana Beatriz de Araújo Fernandes Magalhães"/>
    <m/>
    <x v="0"/>
    <x v="1"/>
    <x v="4"/>
    <x v="1"/>
    <s v="Técnico Em Eletrônica "/>
    <s v="09958212676"/>
    <n v="350"/>
    <s v="Nova Gameleira"/>
    <s v="Av. Amazonas, 7675, Bairro Nova Gameleira, Belo Horizonte/MG"/>
  </r>
  <r>
    <x v="6"/>
    <m/>
    <s v="Melise Gonzaga Rocha"/>
    <m/>
    <x v="0"/>
    <x v="1"/>
    <x v="4"/>
    <x v="1"/>
    <s v="Técnico Em Equipamentos Biomédicos "/>
    <s v="12655170610"/>
    <n v="350"/>
    <s v="Nova Gameleira"/>
    <s v="Av. Amazonas, 7675, Bairro Nova Gameleira, Belo Horizonte/MG"/>
  </r>
  <r>
    <x v="6"/>
    <m/>
    <s v="Tamiris Guimarães Soares Peixoto"/>
    <m/>
    <x v="0"/>
    <x v="1"/>
    <x v="4"/>
    <x v="1"/>
    <s v="Técnico Em Equipamentos Biomédicos "/>
    <s v="14266533608"/>
    <n v="350"/>
    <s v="Nova Gameleira"/>
    <s v="Av. Amazonas, 7675, Bairro Nova Gameleira, Belo Horizonte/MG"/>
  </r>
  <r>
    <x v="6"/>
    <m/>
    <s v="Zayra Batista do Nascimento"/>
    <m/>
    <x v="0"/>
    <x v="1"/>
    <x v="4"/>
    <x v="1"/>
    <s v="Técnico Em Redes De Computadores "/>
    <s v="11166984630"/>
    <n v="350"/>
    <s v="Nova Gameleira"/>
    <s v="Av. Amazonas, 7675, Bairro Nova Gameleira, Belo Horizonte/MG"/>
  </r>
  <r>
    <x v="7"/>
    <m/>
    <s v="Ana Beatriz de Araújo Fernandes Magalhães"/>
    <m/>
    <x v="0"/>
    <x v="1"/>
    <x v="4"/>
    <x v="1"/>
    <s v="Técnico Em Eletrônica "/>
    <s v="09958212676"/>
    <n v="350"/>
    <s v="Nova Gameleira"/>
    <s v="Av. Amazonas, 7675, Bairro Nova Gameleira, Belo Horizonte/MG"/>
  </r>
  <r>
    <x v="7"/>
    <m/>
    <s v="Melise Gonzaga Rocha"/>
    <m/>
    <x v="0"/>
    <x v="1"/>
    <x v="4"/>
    <x v="1"/>
    <s v="Técnico Em Equipamentos Biomédicos "/>
    <s v="12655170610"/>
    <n v="350"/>
    <s v="Nova Gameleira"/>
    <s v="Av. Amazonas, 7675, Bairro Nova Gameleira, Belo Horizonte/MG"/>
  </r>
  <r>
    <x v="7"/>
    <m/>
    <s v="Tamiris Guimarães Soares Peixoto"/>
    <m/>
    <x v="0"/>
    <x v="1"/>
    <x v="4"/>
    <x v="1"/>
    <s v="Técnico Em Equipamentos Biomédicos "/>
    <s v="14266533608"/>
    <n v="350"/>
    <s v="Nova Gameleira"/>
    <s v="Av. Amazonas, 7675, Bairro Nova Gameleira, Belo Horizonte/MG"/>
  </r>
  <r>
    <x v="7"/>
    <m/>
    <s v="Zayra Batista do Nascimento"/>
    <m/>
    <x v="0"/>
    <x v="1"/>
    <x v="4"/>
    <x v="1"/>
    <s v="Técnico Em Redes De Computadores "/>
    <s v="11166984630"/>
    <n v="350"/>
    <s v="Nova Gameleira"/>
    <s v="Av. Amazonas, 7675, Bairro Nova Gameleira, Belo Horizonte/MG"/>
  </r>
  <r>
    <x v="8"/>
    <m/>
    <s v="Ana Beatriz de Araújo Fernandes Magalhães"/>
    <m/>
    <x v="0"/>
    <x v="1"/>
    <x v="4"/>
    <x v="1"/>
    <s v="Técnico Em Eletrônica "/>
    <s v="09958212676"/>
    <n v="350"/>
    <s v="Nova Gameleira"/>
    <s v="Av. Amazonas, 7675, Bairro Nova Gameleira, Belo Horizonte/MG"/>
  </r>
  <r>
    <x v="8"/>
    <m/>
    <s v="Melise Gonzaga Rocha"/>
    <m/>
    <x v="0"/>
    <x v="1"/>
    <x v="4"/>
    <x v="1"/>
    <s v="Técnico Em Equipamentos Biomédicos "/>
    <s v="12655170610"/>
    <n v="350"/>
    <s v="Nova Gameleira"/>
    <s v="Av. Amazonas, 7675, Bairro Nova Gameleira, Belo Horizonte/MG"/>
  </r>
  <r>
    <x v="8"/>
    <m/>
    <s v="Tamiris Guimarães Soares Peixoto"/>
    <m/>
    <x v="0"/>
    <x v="1"/>
    <x v="4"/>
    <x v="1"/>
    <s v="Técnico Em Equipamentos Biomédicos "/>
    <s v="14266533608"/>
    <n v="350"/>
    <s v="Nova Gameleira"/>
    <s v="Av. Amazonas, 7675, Bairro Nova Gameleira, Belo Horizonte/MG"/>
  </r>
  <r>
    <x v="8"/>
    <m/>
    <s v="Zayra Batista do Nascimento"/>
    <m/>
    <x v="0"/>
    <x v="1"/>
    <x v="4"/>
    <x v="1"/>
    <s v="Técnico Em Redes De Computadores "/>
    <s v="11166984630"/>
    <n v="350"/>
    <s v="Nova Gameleira"/>
    <s v="Av. Amazonas, 7675, Bairro Nova Gameleira, Belo Horizonte/MG"/>
  </r>
  <r>
    <x v="8"/>
    <m/>
    <s v="Daniela Alves Pereira"/>
    <m/>
    <x v="0"/>
    <x v="1"/>
    <x v="4"/>
    <x v="1"/>
    <s v="Técnico Em Redes De Computadores "/>
    <s v="16026119639"/>
    <n v="350"/>
    <s v="Nova Gameleira"/>
    <s v="Av. Amazonas, 7675, Bairro Nova Gameleira, Belo Horizonte/MG"/>
  </r>
  <r>
    <x v="9"/>
    <m/>
    <s v="Ana Beatriz de Araújo Fernandes Magalhães"/>
    <m/>
    <x v="0"/>
    <x v="1"/>
    <x v="4"/>
    <x v="1"/>
    <s v="Técnico Em Eletrônica "/>
    <s v="09958212676"/>
    <n v="350"/>
    <s v="Nova Gameleira"/>
    <s v="Av. Amazonas, 7675, Bairro Nova Gameleira, Belo Horizonte/MG"/>
  </r>
  <r>
    <x v="9"/>
    <m/>
    <s v="Melise Gonzaga Rocha"/>
    <m/>
    <x v="0"/>
    <x v="1"/>
    <x v="4"/>
    <x v="1"/>
    <s v="Técnico Em Equipamentos Biomédicos "/>
    <s v="12655170610"/>
    <n v="350"/>
    <s v="Nova Gameleira"/>
    <s v="Av. Amazonas, 7675, Bairro Nova Gameleira, Belo Horizonte/MG"/>
  </r>
  <r>
    <x v="9"/>
    <m/>
    <s v="Tamiris Guimarães Soares Peixoto"/>
    <m/>
    <x v="0"/>
    <x v="1"/>
    <x v="4"/>
    <x v="1"/>
    <s v="Técnico Em Equipamentos Biomédicos "/>
    <s v="14266533608"/>
    <n v="350"/>
    <s v="Nova Gameleira"/>
    <s v="Av. Amazonas, 7675, Bairro Nova Gameleira, Belo Horizonte/MG"/>
  </r>
  <r>
    <x v="9"/>
    <m/>
    <s v="Zayra Batista do Nascimento"/>
    <m/>
    <x v="0"/>
    <x v="1"/>
    <x v="4"/>
    <x v="1"/>
    <s v="Técnico Em Redes De Computadores "/>
    <s v="11166984630"/>
    <n v="350"/>
    <s v="Nova Gameleira"/>
    <s v="Av. Amazonas, 7675, Bairro Nova Gameleira, Belo Horizonte/MG"/>
  </r>
  <r>
    <x v="9"/>
    <m/>
    <s v="Daniela Alves Pereira"/>
    <m/>
    <x v="0"/>
    <x v="1"/>
    <x v="4"/>
    <x v="1"/>
    <s v="Técnico Em Redes De Computadores "/>
    <s v="16026119639"/>
    <n v="350"/>
    <s v="Nova Gameleira"/>
    <s v="Av. Amazonas, 7675, Bairro Nova Gameleira, Belo Horizonte/MG"/>
  </r>
  <r>
    <x v="10"/>
    <m/>
    <s v="Ana Beatriz de Araújo Fernandes Magalhães"/>
    <m/>
    <x v="0"/>
    <x v="1"/>
    <x v="4"/>
    <x v="1"/>
    <s v="Técnico Em Eletrônica "/>
    <s v="09958212676"/>
    <n v="350"/>
    <s v="Nova Gameleira"/>
    <s v="Av. Amazonas, 7675, Bairro Nova Gameleira, Belo Horizonte/MG"/>
  </r>
  <r>
    <x v="10"/>
    <m/>
    <s v="Melise Gonzaga Rocha"/>
    <m/>
    <x v="0"/>
    <x v="1"/>
    <x v="4"/>
    <x v="1"/>
    <s v="Técnico Em Equipamentos Biomédicos "/>
    <s v="12655170610"/>
    <n v="350"/>
    <s v="Nova Gameleira"/>
    <s v="Av. Amazonas, 7675, Bairro Nova Gameleira, Belo Horizonte/MG"/>
  </r>
  <r>
    <x v="10"/>
    <m/>
    <s v="Tamiris Guimarães Soares Peixoto"/>
    <m/>
    <x v="0"/>
    <x v="1"/>
    <x v="4"/>
    <x v="1"/>
    <s v="Técnico Em Equipamentos Biomédicos "/>
    <s v="14266533608"/>
    <n v="350"/>
    <s v="Nova Gameleira"/>
    <s v="Av. Amazonas, 7675, Bairro Nova Gameleira, Belo Horizonte/MG"/>
  </r>
  <r>
    <x v="10"/>
    <m/>
    <s v="Zayra Batista do Nascimento"/>
    <m/>
    <x v="0"/>
    <x v="1"/>
    <x v="4"/>
    <x v="1"/>
    <s v="Técnico Em Redes De Computadores "/>
    <s v="11166984630"/>
    <n v="350"/>
    <s v="Nova Gameleira"/>
    <s v="Av. Amazonas, 7675, Bairro Nova Gameleira, Belo Horizonte/MG"/>
  </r>
  <r>
    <x v="10"/>
    <m/>
    <s v="Daniela Alves Pereira"/>
    <m/>
    <x v="0"/>
    <x v="1"/>
    <x v="4"/>
    <x v="1"/>
    <s v="Técnico Em Redes De Computadores "/>
    <s v="16026119639"/>
    <n v="350"/>
    <s v="Nova Gameleira"/>
    <s v="Av. Amazonas, 7675, Bairro Nova Gameleira, Belo Horizonte/MG"/>
  </r>
  <r>
    <x v="11"/>
    <m/>
    <s v="Ana Beatriz de Araújo Fernandes Magalhães"/>
    <m/>
    <x v="0"/>
    <x v="1"/>
    <x v="4"/>
    <x v="1"/>
    <s v="Técnico Em Eletrônica "/>
    <s v="09958212676"/>
    <n v="350"/>
    <s v="Nova Gameleira"/>
    <s v="Av. Amazonas, 7675, Bairro Nova Gameleira, Belo Horizonte/MG"/>
  </r>
  <r>
    <x v="11"/>
    <m/>
    <s v="Melise Gonzaga Rocha"/>
    <m/>
    <x v="0"/>
    <x v="1"/>
    <x v="4"/>
    <x v="1"/>
    <s v="Técnico Em Equipamentos Biomédicos "/>
    <s v="12655170610"/>
    <n v="350"/>
    <s v="Nova Gameleira"/>
    <s v="Av. Amazonas, 7675, Bairro Nova Gameleira, Belo Horizonte/MG"/>
  </r>
  <r>
    <x v="11"/>
    <m/>
    <s v="Tamiris Guimarães Soares Peixoto"/>
    <m/>
    <x v="0"/>
    <x v="1"/>
    <x v="4"/>
    <x v="1"/>
    <s v="Técnico Em Equipamentos Biomédicos "/>
    <s v="14266533608"/>
    <n v="350"/>
    <s v="Nova Gameleira"/>
    <s v="Av. Amazonas, 7675, Bairro Nova Gameleira, Belo Horizonte/MG"/>
  </r>
  <r>
    <x v="11"/>
    <m/>
    <s v="Zayra Batista do Nascimento"/>
    <m/>
    <x v="0"/>
    <x v="1"/>
    <x v="4"/>
    <x v="1"/>
    <s v="Técnico Em Redes De Computadores "/>
    <s v="11166984630"/>
    <n v="350"/>
    <s v="Nova Gameleira"/>
    <s v="Av. Amazonas, 7675, Bairro Nova Gameleira, Belo Horizonte/MG"/>
  </r>
  <r>
    <x v="11"/>
    <m/>
    <s v="Daniela Alves Pereira"/>
    <m/>
    <x v="0"/>
    <x v="1"/>
    <x v="4"/>
    <x v="1"/>
    <s v="Técnico Em Redes De Computadores "/>
    <s v="16026119639"/>
    <n v="350"/>
    <s v="Nova Gameleira"/>
    <s v="Av. Amazonas, 7675, Bairro Nova Gameleira, Belo Horizonte/MG"/>
  </r>
  <r>
    <x v="8"/>
    <m/>
    <s v="Gustavo Marcelo Penido Pereira"/>
    <m/>
    <x v="2"/>
    <x v="1"/>
    <x v="4"/>
    <x v="1"/>
    <s v="Técnico Em Informática "/>
    <s v="01840173602"/>
    <n v="250"/>
    <s v="Nova Gameleira"/>
    <s v="Av. Amazonas, 7675, Bairro Nova Gameleira, Belo Horizonte/MG"/>
  </r>
  <r>
    <x v="9"/>
    <m/>
    <s v="Gustavo Marcelo Penido Pereira"/>
    <m/>
    <x v="2"/>
    <x v="1"/>
    <x v="4"/>
    <x v="1"/>
    <s v="Técnico Em Informática "/>
    <s v="01840173602"/>
    <n v="250"/>
    <s v="Nova Gameleira"/>
    <s v="Av. Amazonas, 7675, Bairro Nova Gameleira, Belo Horizonte/MG"/>
  </r>
  <r>
    <x v="10"/>
    <m/>
    <s v="Gustavo Marcelo Penido Pereira"/>
    <m/>
    <x v="2"/>
    <x v="1"/>
    <x v="4"/>
    <x v="1"/>
    <s v="Técnico Em Informática "/>
    <s v="01840173602"/>
    <n v="250"/>
    <s v="Nova Gameleira"/>
    <s v="Av. Amazonas, 7675, Bairro Nova Gameleira, Belo Horizonte/MG"/>
  </r>
  <r>
    <x v="11"/>
    <m/>
    <s v="Gustavo Marcelo Penido Pereira"/>
    <m/>
    <x v="2"/>
    <x v="1"/>
    <x v="4"/>
    <x v="1"/>
    <s v="Técnico Em Informática "/>
    <s v="01840173602"/>
    <n v="250"/>
    <s v="Nova Gameleira"/>
    <s v="Av. Amazonas, 7675, Bairro Nova Gameleira, Belo Horizonte/MG"/>
  </r>
  <r>
    <x v="0"/>
    <m/>
    <s v="Clara Victoria Melandes"/>
    <m/>
    <x v="0"/>
    <x v="1"/>
    <x v="4"/>
    <x v="1"/>
    <s v="Técnico Em Eletrônica "/>
    <n v="12764505671"/>
    <n v="250"/>
    <s v="Nova Gameleira"/>
    <s v="Av. Amazonas, 7675, Bairro Nova Gameleira, Belo Horizonte/MG"/>
  </r>
  <r>
    <x v="0"/>
    <m/>
    <s v="Gabriel Lara de Oliveira Melo"/>
    <m/>
    <x v="0"/>
    <x v="1"/>
    <x v="4"/>
    <x v="1"/>
    <s v="Técnico Em Eletrotécnica "/>
    <n v="16688850699"/>
    <n v="250"/>
    <s v="Nova Gameleira"/>
    <s v="Av. Amazonas, 7675, Bairro Nova Gameleira, Belo Horizonte/MG"/>
  </r>
  <r>
    <x v="0"/>
    <m/>
    <s v="Isabel da Cruz Goncalves"/>
    <m/>
    <x v="0"/>
    <x v="1"/>
    <x v="4"/>
    <x v="1"/>
    <s v="Técnico Em Edificações "/>
    <n v="11793990646"/>
    <n v="250"/>
    <s v="Nova Gameleira"/>
    <s v="Av. Amazonas, 7675, Bairro Nova Gameleira, Belo Horizonte/MG"/>
  </r>
  <r>
    <x v="0"/>
    <m/>
    <s v="Lívia Cristine de Rezende Alves"/>
    <m/>
    <x v="0"/>
    <x v="1"/>
    <x v="4"/>
    <x v="1"/>
    <s v="Técnico Em Edificações "/>
    <n v="16097877650"/>
    <n v="250"/>
    <s v="Nova Gameleira"/>
    <s v="Av. Amazonas, 7675, Bairro Nova Gameleira, Belo Horizonte/MG"/>
  </r>
  <r>
    <x v="0"/>
    <m/>
    <s v="Lívia Freitas Vieira"/>
    <m/>
    <x v="0"/>
    <x v="1"/>
    <x v="4"/>
    <x v="1"/>
    <s v="Técnico Em Edificações "/>
    <n v="15077075689"/>
    <n v="250"/>
    <s v="Nova Gameleira"/>
    <s v="Av. Amazonas, 7675, Bairro Nova Gameleira, Belo Horizonte/MG"/>
  </r>
  <r>
    <x v="0"/>
    <m/>
    <s v="Lucas Lopes Mercini"/>
    <m/>
    <x v="0"/>
    <x v="1"/>
    <x v="4"/>
    <x v="1"/>
    <s v="Técnico Em Equipamentos Biomédicos "/>
    <n v="70361357605"/>
    <n v="250"/>
    <s v="Nova Gameleira"/>
    <s v="Av. Amazonas, 7675, Bairro Nova Gameleira, Belo Horizonte/MG"/>
  </r>
  <r>
    <x v="0"/>
    <m/>
    <s v="Pedro César Mesquita Ferreira"/>
    <m/>
    <x v="0"/>
    <x v="1"/>
    <x v="4"/>
    <x v="1"/>
    <s v="Técnico Em Informática "/>
    <n v="10085298697"/>
    <n v="250"/>
    <s v="Nova Gameleira"/>
    <s v="Av. Amazonas, 7675, Bairro Nova Gameleira, Belo Horizonte/MG"/>
  </r>
  <r>
    <x v="1"/>
    <m/>
    <s v="Clara Victoria Melandes"/>
    <m/>
    <x v="0"/>
    <x v="1"/>
    <x v="4"/>
    <x v="1"/>
    <s v="Técnico Em Eletrônica "/>
    <n v="12764505671"/>
    <n v="250"/>
    <s v="Nova Gameleira"/>
    <s v="Av. Amazonas, 7675, Bairro Nova Gameleira, Belo Horizonte/MG"/>
  </r>
  <r>
    <x v="1"/>
    <m/>
    <s v="Gabriel Lara de Oliveira Melo"/>
    <m/>
    <x v="0"/>
    <x v="1"/>
    <x v="4"/>
    <x v="1"/>
    <s v="Técnico Em Eletrotécnica "/>
    <n v="16688850699"/>
    <n v="250"/>
    <s v="Nova Gameleira"/>
    <s v="Av. Amazonas, 7675, Bairro Nova Gameleira, Belo Horizonte/MG"/>
  </r>
  <r>
    <x v="1"/>
    <m/>
    <s v="Isabel da Cruz Goncalves"/>
    <m/>
    <x v="0"/>
    <x v="1"/>
    <x v="4"/>
    <x v="1"/>
    <s v="Técnico Em Edificações "/>
    <n v="11793990646"/>
    <n v="250"/>
    <s v="Nova Gameleira"/>
    <s v="Av. Amazonas, 7675, Bairro Nova Gameleira, Belo Horizonte/MG"/>
  </r>
  <r>
    <x v="1"/>
    <m/>
    <s v="Lívia Cristine de Rezende Alves"/>
    <m/>
    <x v="0"/>
    <x v="1"/>
    <x v="4"/>
    <x v="1"/>
    <s v="Técnico Em Edificações "/>
    <n v="16097877650"/>
    <n v="250"/>
    <s v="Nova Gameleira"/>
    <s v="Av. Amazonas, 7675, Bairro Nova Gameleira, Belo Horizonte/MG"/>
  </r>
  <r>
    <x v="1"/>
    <m/>
    <s v="Lívia Freitas Vieira"/>
    <m/>
    <x v="0"/>
    <x v="1"/>
    <x v="4"/>
    <x v="1"/>
    <s v="Técnico Em Edificações "/>
    <n v="15077075689"/>
    <n v="250"/>
    <s v="Nova Gameleira"/>
    <s v="Av. Amazonas, 7675, Bairro Nova Gameleira, Belo Horizonte/MG"/>
  </r>
  <r>
    <x v="1"/>
    <m/>
    <s v="Lucas Lopes Mercini"/>
    <m/>
    <x v="0"/>
    <x v="1"/>
    <x v="4"/>
    <x v="1"/>
    <s v="Técnico Em Equipamentos Biomédicos "/>
    <n v="70361357605"/>
    <n v="250"/>
    <s v="Nova Gameleira"/>
    <s v="Av. Amazonas, 7675, Bairro Nova Gameleira, Belo Horizonte/MG"/>
  </r>
  <r>
    <x v="1"/>
    <m/>
    <s v="Pedro César Mesquita Ferreira"/>
    <m/>
    <x v="0"/>
    <x v="1"/>
    <x v="4"/>
    <x v="1"/>
    <s v="Técnico Em Informática "/>
    <n v="10085298697"/>
    <n v="250"/>
    <s v="Nova Gameleira"/>
    <s v="Av. Amazonas, 7675, Bairro Nova Gameleira, Belo Horizonte/MG"/>
  </r>
  <r>
    <x v="2"/>
    <m/>
    <s v="Carlos Henrique Fideles"/>
    <m/>
    <x v="0"/>
    <x v="1"/>
    <x v="4"/>
    <x v="1"/>
    <s v="Técnico Em Eletrotécnica "/>
    <s v="09036748666"/>
    <n v="350"/>
    <s v="Nova Gameleira"/>
    <s v="Av. Amazonas, 7675, Bairro Nova Gameleira, Belo Horizonte/MG"/>
  </r>
  <r>
    <x v="2"/>
    <m/>
    <s v="Isabela Ferreira Florencio de Abreu"/>
    <m/>
    <x v="0"/>
    <x v="1"/>
    <x v="4"/>
    <x v="1"/>
    <s v="Técnico Em Informática "/>
    <s v="10464407648"/>
    <n v="350"/>
    <s v="Nova Gameleira"/>
    <s v="Av. Amazonas, 7675, Bairro Nova Gameleira, Belo Horizonte/MG"/>
  </r>
  <r>
    <x v="2"/>
    <m/>
    <s v="Isabela Soares Silva Bital"/>
    <m/>
    <x v="0"/>
    <x v="1"/>
    <x v="4"/>
    <x v="1"/>
    <s v="Técnico Em Edificações "/>
    <s v="12273526628"/>
    <n v="350"/>
    <s v="Nova Gameleira"/>
    <s v="Av. Amazonas, 7675, Bairro Nova Gameleira, Belo Horizonte/MG"/>
  </r>
  <r>
    <x v="2"/>
    <m/>
    <s v="Júlia Guerra de Lima"/>
    <m/>
    <x v="0"/>
    <x v="1"/>
    <x v="4"/>
    <x v="1"/>
    <s v="Técnico Em Equipamentos Biomédicos "/>
    <s v="14252800641"/>
    <n v="350"/>
    <s v="Nova Gameleira"/>
    <s v="Av. Amazonas, 7675, Bairro Nova Gameleira, Belo Horizonte/MG"/>
  </r>
  <r>
    <x v="2"/>
    <m/>
    <s v="Laura Luiza Oliveira Capeles"/>
    <m/>
    <x v="0"/>
    <x v="1"/>
    <x v="4"/>
    <x v="1"/>
    <s v="Técnico Em Eletrotécnica "/>
    <s v="01838974636"/>
    <n v="350"/>
    <s v="Nova Gameleira"/>
    <s v="Av. Amazonas, 7675, Bairro Nova Gameleira, Belo Horizonte/MG"/>
  </r>
  <r>
    <x v="2"/>
    <m/>
    <s v="Tamyres de Oliveira Gomes"/>
    <m/>
    <x v="0"/>
    <x v="1"/>
    <x v="4"/>
    <x v="1"/>
    <s v="Técnico Em Redes De Computadores "/>
    <s v="70346559600"/>
    <n v="350"/>
    <s v="Nova Gameleira"/>
    <s v="Av. Amazonas, 7675, Bairro Nova Gameleira, Belo Horizonte/MG"/>
  </r>
  <r>
    <x v="3"/>
    <m/>
    <s v="Carlos Henrique Fideles"/>
    <m/>
    <x v="0"/>
    <x v="1"/>
    <x v="4"/>
    <x v="1"/>
    <s v="Técnico Em Eletrotécnica "/>
    <s v="09036748666"/>
    <n v="350"/>
    <s v="Nova Gameleira"/>
    <s v="Av. Amazonas, 7675, Bairro Nova Gameleira, Belo Horizonte/MG"/>
  </r>
  <r>
    <x v="3"/>
    <m/>
    <s v="Isabela Ferreira Florencio de Abreu"/>
    <m/>
    <x v="0"/>
    <x v="1"/>
    <x v="4"/>
    <x v="1"/>
    <s v="Técnico Em Informática "/>
    <s v="10464407648"/>
    <n v="350"/>
    <s v="Nova Gameleira"/>
    <s v="Av. Amazonas, 7675, Bairro Nova Gameleira, Belo Horizonte/MG"/>
  </r>
  <r>
    <x v="3"/>
    <m/>
    <s v="Isabela Soares Silva Bital"/>
    <m/>
    <x v="0"/>
    <x v="1"/>
    <x v="4"/>
    <x v="1"/>
    <s v="Técnico Em Edificações "/>
    <s v="12273526628"/>
    <n v="350"/>
    <s v="Nova Gameleira"/>
    <s v="Av. Amazonas, 7675, Bairro Nova Gameleira, Belo Horizonte/MG"/>
  </r>
  <r>
    <x v="3"/>
    <m/>
    <s v="Júlia Guerra de Lima"/>
    <m/>
    <x v="0"/>
    <x v="1"/>
    <x v="4"/>
    <x v="1"/>
    <s v="Técnico Em Equipamentos Biomédicos "/>
    <s v="14252800641"/>
    <n v="350"/>
    <s v="Nova Gameleira"/>
    <s v="Av. Amazonas, 7675, Bairro Nova Gameleira, Belo Horizonte/MG"/>
  </r>
  <r>
    <x v="3"/>
    <m/>
    <s v="Laura Luiza Oliveira Capeles"/>
    <m/>
    <x v="0"/>
    <x v="1"/>
    <x v="4"/>
    <x v="1"/>
    <s v="Técnico Em Eletrotécnica "/>
    <s v="01838974636"/>
    <n v="350"/>
    <s v="Nova Gameleira"/>
    <s v="Av. Amazonas, 7675, Bairro Nova Gameleira, Belo Horizonte/MG"/>
  </r>
  <r>
    <x v="3"/>
    <m/>
    <s v="Tamyres de Oliveira Gomes"/>
    <m/>
    <x v="0"/>
    <x v="1"/>
    <x v="4"/>
    <x v="1"/>
    <s v="Técnico Em Redes De Computadores "/>
    <s v="70346559600"/>
    <n v="350"/>
    <s v="Nova Gameleira"/>
    <s v="Av. Amazonas, 7675, Bairro Nova Gameleira, Belo Horizonte/MG"/>
  </r>
  <r>
    <x v="4"/>
    <m/>
    <s v="Carlos Henrique Fideles"/>
    <m/>
    <x v="0"/>
    <x v="1"/>
    <x v="4"/>
    <x v="1"/>
    <s v="Técnico Em Eletrotécnica "/>
    <s v="09036748666"/>
    <n v="350"/>
    <s v="Nova Gameleira"/>
    <s v="Av. Amazonas, 7675, Bairro Nova Gameleira, Belo Horizonte/MG"/>
  </r>
  <r>
    <x v="4"/>
    <m/>
    <s v="Isabela Ferreira Florencio de Abreu"/>
    <m/>
    <x v="0"/>
    <x v="1"/>
    <x v="4"/>
    <x v="1"/>
    <s v="Técnico Em Informática "/>
    <s v="10464407648"/>
    <n v="350"/>
    <s v="Nova Gameleira"/>
    <s v="Av. Amazonas, 7675, Bairro Nova Gameleira, Belo Horizonte/MG"/>
  </r>
  <r>
    <x v="4"/>
    <m/>
    <s v="Isabela Soares Silva Bital"/>
    <m/>
    <x v="0"/>
    <x v="1"/>
    <x v="4"/>
    <x v="1"/>
    <s v="Técnico Em Edificações "/>
    <s v="12273526628"/>
    <n v="350"/>
    <s v="Nova Gameleira"/>
    <s v="Av. Amazonas, 7675, Bairro Nova Gameleira, Belo Horizonte/MG"/>
  </r>
  <r>
    <x v="4"/>
    <m/>
    <s v="Júlia Guerra de Lima"/>
    <m/>
    <x v="0"/>
    <x v="1"/>
    <x v="4"/>
    <x v="1"/>
    <s v="Técnico Em Equipamentos Biomédicos "/>
    <s v="14252800641"/>
    <n v="350"/>
    <s v="Nova Gameleira"/>
    <s v="Av. Amazonas, 7675, Bairro Nova Gameleira, Belo Horizonte/MG"/>
  </r>
  <r>
    <x v="4"/>
    <m/>
    <s v="Laura Luiza Oliveira Capeles"/>
    <m/>
    <x v="0"/>
    <x v="1"/>
    <x v="4"/>
    <x v="1"/>
    <s v="Técnico Em Eletrotécnica "/>
    <s v="15608227670"/>
    <n v="350"/>
    <s v="Nova Gameleira"/>
    <s v="Av. Amazonas, 7675, Bairro Nova Gameleira, Belo Horizonte/MG"/>
  </r>
  <r>
    <x v="4"/>
    <m/>
    <s v="Tamyres de Oliveira Gomes"/>
    <m/>
    <x v="0"/>
    <x v="1"/>
    <x v="4"/>
    <x v="1"/>
    <s v="Técnico Em Redes De Computadores "/>
    <s v="70346559600"/>
    <n v="350"/>
    <s v="Nova Gameleira"/>
    <s v="Av. Amazonas, 7675, Bairro Nova Gameleira, Belo Horizonte/MG"/>
  </r>
  <r>
    <x v="5"/>
    <m/>
    <s v="Carlos Henrique Fideles"/>
    <m/>
    <x v="0"/>
    <x v="1"/>
    <x v="4"/>
    <x v="1"/>
    <s v="Técnico Em Eletrotécnica "/>
    <s v="09036748666"/>
    <n v="350"/>
    <s v="Nova Gameleira"/>
    <s v="Av. Amazonas, 7675, Bairro Nova Gameleira, Belo Horizonte/MG"/>
  </r>
  <r>
    <x v="5"/>
    <m/>
    <s v="Isabela Ferreira Florencio de Abreu"/>
    <m/>
    <x v="0"/>
    <x v="1"/>
    <x v="4"/>
    <x v="1"/>
    <s v="Técnico Em Informática "/>
    <s v="10464407648"/>
    <n v="350"/>
    <s v="Nova Gameleira"/>
    <s v="Av. Amazonas, 7675, Bairro Nova Gameleira, Belo Horizonte/MG"/>
  </r>
  <r>
    <x v="5"/>
    <m/>
    <s v="Júlia Guerra de Lima"/>
    <m/>
    <x v="0"/>
    <x v="1"/>
    <x v="4"/>
    <x v="1"/>
    <s v="Técnico Em Equipamentos Biomédicos "/>
    <s v="14252800641"/>
    <n v="350"/>
    <s v="Nova Gameleira"/>
    <s v="Av. Amazonas, 7675, Bairro Nova Gameleira, Belo Horizonte/MG"/>
  </r>
  <r>
    <x v="5"/>
    <m/>
    <s v="Laura Luiza Oliveira Capeles"/>
    <m/>
    <x v="0"/>
    <x v="1"/>
    <x v="4"/>
    <x v="1"/>
    <s v="Técnico Em Eletrotécnica "/>
    <s v="15608227670"/>
    <n v="350"/>
    <s v="Nova Gameleira"/>
    <s v="Av. Amazonas, 7675, Bairro Nova Gameleira, Belo Horizonte/MG"/>
  </r>
  <r>
    <x v="5"/>
    <m/>
    <s v="Tamyres de Oliveira Gomes"/>
    <m/>
    <x v="0"/>
    <x v="1"/>
    <x v="4"/>
    <x v="1"/>
    <s v="Técnico Em Redes De Computadores "/>
    <s v="70346559600"/>
    <n v="350"/>
    <s v="Nova Gameleira"/>
    <s v="Av. Amazonas, 7675, Bairro Nova Gameleira, Belo Horizonte/MG"/>
  </r>
  <r>
    <x v="6"/>
    <m/>
    <s v="Carlos Henrique Fideles"/>
    <m/>
    <x v="0"/>
    <x v="1"/>
    <x v="4"/>
    <x v="1"/>
    <s v="Técnico Em Eletrotécnica "/>
    <s v="09036748666"/>
    <n v="350"/>
    <s v="Nova Gameleira"/>
    <s v="Av. Amazonas, 7675, Bairro Nova Gameleira, Belo Horizonte/MG"/>
  </r>
  <r>
    <x v="6"/>
    <m/>
    <s v="Isabela Ferreira Florencio de Abreu"/>
    <m/>
    <x v="0"/>
    <x v="1"/>
    <x v="4"/>
    <x v="1"/>
    <s v="Técnico Em Informática "/>
    <s v="10464407648"/>
    <n v="350"/>
    <s v="Nova Gameleira"/>
    <s v="Av. Amazonas, 7675, Bairro Nova Gameleira, Belo Horizonte/MG"/>
  </r>
  <r>
    <x v="6"/>
    <m/>
    <s v="Júlia Guerra de Lima"/>
    <m/>
    <x v="0"/>
    <x v="1"/>
    <x v="4"/>
    <x v="1"/>
    <s v="Técnico Em Equipamentos Biomédicos "/>
    <s v="14252800641"/>
    <n v="350"/>
    <s v="Nova Gameleira"/>
    <s v="Av. Amazonas, 7675, Bairro Nova Gameleira, Belo Horizonte/MG"/>
  </r>
  <r>
    <x v="6"/>
    <m/>
    <s v="Laura Luiza Oliveira Capeles"/>
    <m/>
    <x v="0"/>
    <x v="1"/>
    <x v="4"/>
    <x v="1"/>
    <s v="Técnico Em Eletrotécnica "/>
    <s v="15608227670"/>
    <n v="350"/>
    <s v="Nova Gameleira"/>
    <s v="Av. Amazonas, 7675, Bairro Nova Gameleira, Belo Horizonte/MG"/>
  </r>
  <r>
    <x v="6"/>
    <m/>
    <s v="Tamyres de Oliveira Gomes"/>
    <m/>
    <x v="0"/>
    <x v="1"/>
    <x v="4"/>
    <x v="1"/>
    <s v="Técnico Em Redes De Computadores "/>
    <s v="70346559600"/>
    <n v="350"/>
    <s v="Nova Gameleira"/>
    <s v="Av. Amazonas, 7675, Bairro Nova Gameleira, Belo Horizonte/MG"/>
  </r>
  <r>
    <x v="7"/>
    <m/>
    <s v="Carlos Henrique Fideles"/>
    <m/>
    <x v="0"/>
    <x v="1"/>
    <x v="4"/>
    <x v="1"/>
    <s v="Técnico Em Eletrotécnica "/>
    <s v="09036748666"/>
    <n v="350"/>
    <s v="Nova Gameleira"/>
    <s v="Av. Amazonas, 7675, Bairro Nova Gameleira, Belo Horizonte/MG"/>
  </r>
  <r>
    <x v="7"/>
    <m/>
    <s v="Isabela Ferreira Florencio de Abreu"/>
    <m/>
    <x v="0"/>
    <x v="1"/>
    <x v="4"/>
    <x v="1"/>
    <s v="Técnico Em Informática "/>
    <s v="10464407648"/>
    <n v="350"/>
    <s v="Nova Gameleira"/>
    <s v="Av. Amazonas, 7675, Bairro Nova Gameleira, Belo Horizonte/MG"/>
  </r>
  <r>
    <x v="7"/>
    <m/>
    <s v="Júlia Guerra de Lima"/>
    <m/>
    <x v="0"/>
    <x v="1"/>
    <x v="4"/>
    <x v="1"/>
    <s v="Técnico Em Equipamentos Biomédicos "/>
    <s v="14252800641"/>
    <n v="350"/>
    <s v="Nova Gameleira"/>
    <s v="Av. Amazonas, 7675, Bairro Nova Gameleira, Belo Horizonte/MG"/>
  </r>
  <r>
    <x v="7"/>
    <m/>
    <s v="Laura Luiza Oliveira Capeles"/>
    <m/>
    <x v="0"/>
    <x v="1"/>
    <x v="4"/>
    <x v="1"/>
    <s v="Técnico Em Eletrotécnica "/>
    <s v="15608227670"/>
    <n v="350"/>
    <s v="Nova Gameleira"/>
    <s v="Av. Amazonas, 7675, Bairro Nova Gameleira, Belo Horizonte/MG"/>
  </r>
  <r>
    <x v="7"/>
    <m/>
    <s v="Tamyres de Oliveira Gomes"/>
    <m/>
    <x v="0"/>
    <x v="1"/>
    <x v="4"/>
    <x v="1"/>
    <s v="Técnico Em Redes De Computadores "/>
    <s v="70346559600"/>
    <n v="350"/>
    <s v="Nova Gameleira"/>
    <s v="Av. Amazonas, 7675, Bairro Nova Gameleira, Belo Horizonte/MG"/>
  </r>
  <r>
    <x v="8"/>
    <m/>
    <s v="Júlia Guerra de Lima"/>
    <m/>
    <x v="0"/>
    <x v="1"/>
    <x v="4"/>
    <x v="1"/>
    <s v="Técnico Em Equipamentos Biomédicos "/>
    <s v="14252800641"/>
    <n v="350"/>
    <s v="Nova Gameleira"/>
    <s v="Av. Amazonas, 7675, Bairro Nova Gameleira, Belo Horizonte/MG"/>
  </r>
  <r>
    <x v="8"/>
    <m/>
    <s v="Isabela Ferreira Florencio de Abreu"/>
    <m/>
    <x v="0"/>
    <x v="1"/>
    <x v="4"/>
    <x v="1"/>
    <s v="Técnico Em Informática "/>
    <s v="10464407648"/>
    <n v="350"/>
    <s v="Nova Gameleira"/>
    <s v="Av. Amazonas, 7675, Bairro Nova Gameleira, Belo Horizonte/MG"/>
  </r>
  <r>
    <x v="8"/>
    <m/>
    <s v="Tamyres de Oliveira Gomes"/>
    <m/>
    <x v="0"/>
    <x v="1"/>
    <x v="4"/>
    <x v="1"/>
    <s v="Técnico Em Redes De Computadores "/>
    <s v="70346559600"/>
    <n v="350"/>
    <s v="Nova Gameleira"/>
    <s v="Av. Amazonas, 7675, Bairro Nova Gameleira, Belo Horizonte/MG"/>
  </r>
  <r>
    <x v="9"/>
    <m/>
    <s v="Júlia Guerra de Lima"/>
    <m/>
    <x v="0"/>
    <x v="1"/>
    <x v="4"/>
    <x v="1"/>
    <s v="Técnico Em Equipamentos Biomédicos "/>
    <s v="14252800641"/>
    <n v="350"/>
    <s v="Nova Gameleira"/>
    <s v="Av. Amazonas, 7675, Bairro Nova Gameleira, Belo Horizonte/MG"/>
  </r>
  <r>
    <x v="9"/>
    <m/>
    <s v="Isabela Ferreira Florencio de Abreu"/>
    <m/>
    <x v="0"/>
    <x v="1"/>
    <x v="4"/>
    <x v="1"/>
    <s v="Técnico Em Informática "/>
    <s v="10464407648"/>
    <n v="350"/>
    <s v="Nova Gameleira"/>
    <s v="Av. Amazonas, 7675, Bairro Nova Gameleira, Belo Horizonte/MG"/>
  </r>
  <r>
    <x v="9"/>
    <m/>
    <s v="Tamyres de Oliveira Gomes"/>
    <m/>
    <x v="0"/>
    <x v="1"/>
    <x v="4"/>
    <x v="1"/>
    <s v="Técnico Em Redes De Computadores "/>
    <s v="70346559600"/>
    <n v="350"/>
    <s v="Nova Gameleira"/>
    <s v="Av. Amazonas, 7675, Bairro Nova Gameleira, Belo Horizonte/MG"/>
  </r>
  <r>
    <x v="10"/>
    <m/>
    <s v="Júlia Guerra de Lima"/>
    <m/>
    <x v="0"/>
    <x v="1"/>
    <x v="4"/>
    <x v="1"/>
    <s v="Técnico Em Equipamentos Biomédicos "/>
    <s v="14252800641"/>
    <n v="350"/>
    <s v="Nova Gameleira"/>
    <s v="Av. Amazonas, 7675, Bairro Nova Gameleira, Belo Horizonte/MG"/>
  </r>
  <r>
    <x v="10"/>
    <m/>
    <s v="Isabela Ferreira Florencio de Abreu"/>
    <m/>
    <x v="0"/>
    <x v="1"/>
    <x v="4"/>
    <x v="1"/>
    <s v="Técnico Em Informática "/>
    <s v="10464407648"/>
    <n v="350"/>
    <s v="Nova Gameleira"/>
    <s v="Av. Amazonas, 7675, Bairro Nova Gameleira, Belo Horizonte/MG"/>
  </r>
  <r>
    <x v="10"/>
    <m/>
    <s v="Tamyres de Oliveira Gomes"/>
    <m/>
    <x v="0"/>
    <x v="1"/>
    <x v="4"/>
    <x v="1"/>
    <s v="Técnico Em Redes De Computadores "/>
    <s v="70346559600"/>
    <n v="350"/>
    <s v="Nova Gameleira"/>
    <s v="Av. Amazonas, 7675, Bairro Nova Gameleira, Belo Horizonte/MG"/>
  </r>
  <r>
    <x v="11"/>
    <m/>
    <s v="Júlia Guerra de Lima"/>
    <m/>
    <x v="0"/>
    <x v="1"/>
    <x v="4"/>
    <x v="1"/>
    <s v="Técnico Em Equipamentos Biomédicos "/>
    <s v="14252800641"/>
    <n v="350"/>
    <s v="Nova Gameleira"/>
    <s v="Av. Amazonas, 7675, Bairro Nova Gameleira, Belo Horizonte/MG"/>
  </r>
  <r>
    <x v="11"/>
    <m/>
    <s v="Isabela Ferreira Florencio de Abreu"/>
    <m/>
    <x v="0"/>
    <x v="1"/>
    <x v="4"/>
    <x v="1"/>
    <s v="Técnico Em Informática "/>
    <s v="10464407648"/>
    <n v="350"/>
    <s v="Nova Gameleira"/>
    <s v="Av. Amazonas, 7675, Bairro Nova Gameleira, Belo Horizonte/MG"/>
  </r>
  <r>
    <x v="0"/>
    <m/>
    <s v="Gabriel Júnio Oliveira Rodrigues"/>
    <m/>
    <x v="2"/>
    <x v="1"/>
    <x v="4"/>
    <x v="1"/>
    <s v="Técnico Em Edificações "/>
    <s v="16377997647"/>
    <n v="150"/>
    <s v="Nova Gameleira"/>
    <s v="Av. Amazonas, 7675, Bairro Nova Gameleira, Belo Horizonte/MG"/>
  </r>
  <r>
    <x v="0"/>
    <m/>
    <s v="Henrique Castro Caetano"/>
    <m/>
    <x v="2"/>
    <x v="1"/>
    <x v="4"/>
    <x v="1"/>
    <s v="Técnico Em Redes De Computadores "/>
    <s v="12050274670"/>
    <n v="150"/>
    <s v="Nova Gameleira"/>
    <s v="Av. Amazonas, 7675, Bairro Nova Gameleira, Belo Horizonte/MG"/>
  </r>
  <r>
    <x v="0"/>
    <m/>
    <s v="Lucas Almeida Barbosa"/>
    <m/>
    <x v="2"/>
    <x v="1"/>
    <x v="4"/>
    <x v="1"/>
    <s v="Técnico Em Eletrônica "/>
    <s v="01963164644"/>
    <n v="150"/>
    <s v="Nova Gameleira"/>
    <s v="Av. Amazonas, 7675, Bairro Nova Gameleira, Belo Horizonte/MG"/>
  </r>
  <r>
    <x v="1"/>
    <m/>
    <s v="Gabriel Júnio Oliveira Rodrigues"/>
    <m/>
    <x v="2"/>
    <x v="1"/>
    <x v="4"/>
    <x v="1"/>
    <s v="Técnico Em Edificações "/>
    <s v="16377997647"/>
    <n v="150"/>
    <s v="Nova Gameleira"/>
    <s v="Av. Amazonas, 7675, Bairro Nova Gameleira, Belo Horizonte/MG"/>
  </r>
  <r>
    <x v="1"/>
    <m/>
    <s v="Henrique Castro Caetano"/>
    <m/>
    <x v="2"/>
    <x v="1"/>
    <x v="4"/>
    <x v="1"/>
    <s v="Técnico Em Redes De Computadores "/>
    <s v="12050274670"/>
    <n v="150"/>
    <s v="Nova Gameleira"/>
    <s v="Av. Amazonas, 7675, Bairro Nova Gameleira, Belo Horizonte/MG"/>
  </r>
  <r>
    <x v="1"/>
    <m/>
    <s v="Lucas Almeida Barbosa"/>
    <m/>
    <x v="2"/>
    <x v="1"/>
    <x v="4"/>
    <x v="1"/>
    <s v="Técnico Em Eletrônica "/>
    <s v="01963164644"/>
    <n v="150"/>
    <s v="Nova Gameleira"/>
    <s v="Av. Amazonas, 7675, Bairro Nova Gameleira, Belo Horizonte/MG"/>
  </r>
  <r>
    <x v="2"/>
    <m/>
    <s v="Gabriel Júnio Oliveira Rodrigues"/>
    <m/>
    <x v="2"/>
    <x v="1"/>
    <x v="4"/>
    <x v="1"/>
    <s v="Técnico Em Edificações "/>
    <s v="16377997647"/>
    <n v="250"/>
    <s v="Nova Gameleira"/>
    <s v="Av. Amazonas, 7675, Bairro Nova Gameleira, Belo Horizonte/MG"/>
  </r>
  <r>
    <x v="2"/>
    <m/>
    <s v="Henrique Castro Caetano"/>
    <m/>
    <x v="2"/>
    <x v="1"/>
    <x v="4"/>
    <x v="1"/>
    <s v="Técnico Em Redes De Computadores "/>
    <s v="12050274670"/>
    <n v="250"/>
    <s v="Nova Gameleira"/>
    <s v="Av. Amazonas, 7675, Bairro Nova Gameleira, Belo Horizonte/MG"/>
  </r>
  <r>
    <x v="2"/>
    <m/>
    <s v="Lucas Almeida Barbosa"/>
    <m/>
    <x v="2"/>
    <x v="1"/>
    <x v="4"/>
    <x v="1"/>
    <s v="Técnico Em Eletrônica "/>
    <s v="01963164644"/>
    <n v="250"/>
    <s v="Nova Gameleira"/>
    <s v="Av. Amazonas, 7675, Bairro Nova Gameleira, Belo Horizonte/MG"/>
  </r>
  <r>
    <x v="3"/>
    <m/>
    <s v="Gabriel Júnio Oliveira Rodrigues"/>
    <m/>
    <x v="2"/>
    <x v="1"/>
    <x v="4"/>
    <x v="1"/>
    <s v="Técnico Em Edificações "/>
    <s v="16377997647"/>
    <n v="250"/>
    <s v="Nova Gameleira"/>
    <s v="Av. Amazonas, 7675, Bairro Nova Gameleira, Belo Horizonte/MG"/>
  </r>
  <r>
    <x v="3"/>
    <m/>
    <s v="Henrique Castro Caetano"/>
    <m/>
    <x v="2"/>
    <x v="1"/>
    <x v="4"/>
    <x v="1"/>
    <s v="Técnico Em Redes De Computadores "/>
    <s v="12050274670"/>
    <n v="250"/>
    <s v="Nova Gameleira"/>
    <s v="Av. Amazonas, 7675, Bairro Nova Gameleira, Belo Horizonte/MG"/>
  </r>
  <r>
    <x v="3"/>
    <m/>
    <s v="Lucas Almeida Barbosa"/>
    <m/>
    <x v="2"/>
    <x v="1"/>
    <x v="4"/>
    <x v="1"/>
    <s v="Técnico Em Eletrônica "/>
    <s v="01963164644"/>
    <n v="250"/>
    <s v="Nova Gameleira"/>
    <s v="Av. Amazonas, 7675, Bairro Nova Gameleira, Belo Horizonte/MG"/>
  </r>
  <r>
    <x v="4"/>
    <m/>
    <s v="Gabriel Júnio Oliveira Rodrigues"/>
    <m/>
    <x v="2"/>
    <x v="1"/>
    <x v="4"/>
    <x v="1"/>
    <s v="Técnico Em Edificações "/>
    <s v="16377997647"/>
    <n v="250"/>
    <s v="Nova Gameleira"/>
    <s v="Av. Amazonas, 7675, Bairro Nova Gameleira, Belo Horizonte/MG"/>
  </r>
  <r>
    <x v="4"/>
    <m/>
    <s v="Henrique Castro Caetano"/>
    <m/>
    <x v="2"/>
    <x v="1"/>
    <x v="4"/>
    <x v="1"/>
    <s v="Técnico Em Redes De Computadores "/>
    <s v="12050274670"/>
    <n v="250"/>
    <s v="Nova Gameleira"/>
    <s v="Av. Amazonas, 7675, Bairro Nova Gameleira, Belo Horizonte/MG"/>
  </r>
  <r>
    <x v="4"/>
    <m/>
    <s v="Lucas Almeida Barbosa"/>
    <m/>
    <x v="2"/>
    <x v="1"/>
    <x v="4"/>
    <x v="1"/>
    <s v="Técnico Em Eletrônica "/>
    <s v="01963164644"/>
    <n v="250"/>
    <s v="Nova Gameleira"/>
    <s v="Av. Amazonas, 7675, Bairro Nova Gameleira, Belo Horizonte/MG"/>
  </r>
  <r>
    <x v="5"/>
    <m/>
    <s v="Gabriel Júnio Oliveira Rodrigues"/>
    <m/>
    <x v="2"/>
    <x v="1"/>
    <x v="4"/>
    <x v="1"/>
    <s v="Técnico Em Edificações "/>
    <s v="16377997647"/>
    <n v="250"/>
    <s v="Nova Gameleira"/>
    <s v="Av. Amazonas, 7675, Bairro Nova Gameleira, Belo Horizonte/MG"/>
  </r>
  <r>
    <x v="5"/>
    <m/>
    <s v="Henrique Castro Caetano"/>
    <m/>
    <x v="2"/>
    <x v="1"/>
    <x v="4"/>
    <x v="1"/>
    <s v="Técnico Em Redes De Computadores "/>
    <s v="12050274670"/>
    <n v="250"/>
    <s v="Nova Gameleira"/>
    <s v="Av. Amazonas, 7675, Bairro Nova Gameleira, Belo Horizonte/MG"/>
  </r>
  <r>
    <x v="6"/>
    <m/>
    <s v="Gabriel Júnio Oliveira Rodrigues"/>
    <m/>
    <x v="2"/>
    <x v="1"/>
    <x v="4"/>
    <x v="1"/>
    <s v="Técnico Em Edificações "/>
    <s v="16377997647"/>
    <n v="250"/>
    <s v="Nova Gameleira"/>
    <s v="Av. Amazonas, 7675, Bairro Nova Gameleira, Belo Horizonte/MG"/>
  </r>
  <r>
    <x v="6"/>
    <m/>
    <s v="Henrique Castro Caetano"/>
    <m/>
    <x v="2"/>
    <x v="1"/>
    <x v="4"/>
    <x v="1"/>
    <s v="Técnico Em Redes De Computadores "/>
    <s v="12050274670"/>
    <n v="250"/>
    <s v="Nova Gameleira"/>
    <s v="Av. Amazonas, 7675, Bairro Nova Gameleira, Belo Horizonte/MG"/>
  </r>
  <r>
    <x v="7"/>
    <m/>
    <s v="Gabriel Júnio Oliveira Rodrigues"/>
    <m/>
    <x v="2"/>
    <x v="1"/>
    <x v="4"/>
    <x v="1"/>
    <s v="Técnico Em Edificações "/>
    <s v="16377997647"/>
    <n v="250"/>
    <s v="Nova Gameleira"/>
    <s v="Av. Amazonas, 7675, Bairro Nova Gameleira, Belo Horizonte/MG"/>
  </r>
  <r>
    <x v="7"/>
    <m/>
    <s v="Henrique Castro Caetano"/>
    <m/>
    <x v="2"/>
    <x v="1"/>
    <x v="4"/>
    <x v="1"/>
    <s v="Técnico Em Redes De Computadores "/>
    <s v="12050274670"/>
    <n v="250"/>
    <s v="Nova Gameleira"/>
    <s v="Av. Amazonas, 7675, Bairro Nova Gameleira, Belo Horizonte/MG"/>
  </r>
  <r>
    <x v="2"/>
    <m/>
    <s v="Ayla Costa Oliveira"/>
    <m/>
    <x v="0"/>
    <x v="1"/>
    <x v="4"/>
    <x v="1"/>
    <s v="Técnico Em Química "/>
    <s v="70224143603"/>
    <n v="350"/>
    <s v="Nova Suíça"/>
    <s v="Av. Amazonas, 5.253, Bairro Nova Suíça, Belo Horizonte/MG, CEP: 30.421-169"/>
  </r>
  <r>
    <x v="2"/>
    <m/>
    <s v="Helena Carvalho Souza"/>
    <m/>
    <x v="0"/>
    <x v="1"/>
    <x v="4"/>
    <x v="1"/>
    <s v="Técnico Em Química "/>
    <s v="70382049632"/>
    <n v="350"/>
    <s v="Nova Suíça"/>
    <s v="Av. Amazonas, 5.253, Bairro Nova Suíça, Belo Horizonte/MG, CEP: 30.421-169"/>
  </r>
  <r>
    <x v="2"/>
    <m/>
    <s v="Juan Pablo Guimarães Silva"/>
    <m/>
    <x v="0"/>
    <x v="1"/>
    <x v="4"/>
    <x v="1"/>
    <s v="Técnico Em Mecatrônica "/>
    <s v="70123193648"/>
    <n v="350"/>
    <s v="Nova Suíça"/>
    <s v="Av. Amazonas, 5.253, Bairro Nova Suíça, Belo Horizonte/MG, CEP: 30.421-169"/>
  </r>
  <r>
    <x v="2"/>
    <m/>
    <s v="Júlia Victória Campos Emiliano"/>
    <m/>
    <x v="0"/>
    <x v="1"/>
    <x v="4"/>
    <x v="1"/>
    <s v="Técnico Em Meio Ambiente "/>
    <s v="02192940629"/>
    <n v="350"/>
    <s v="Nova Suíça"/>
    <s v="Av. Amazonas, 5.253, Bairro Nova Suíça, Belo Horizonte/MG, CEP: 30.421-169"/>
  </r>
  <r>
    <x v="2"/>
    <m/>
    <s v="Letícia Nunes Cruz"/>
    <m/>
    <x v="0"/>
    <x v="1"/>
    <x v="4"/>
    <x v="1"/>
    <s v="Técnico Em Estradas "/>
    <s v="08945883622"/>
    <n v="350"/>
    <s v="Nova Suíça"/>
    <s v="Av. Amazonas, 5.253, Bairro Nova Suíça, Belo Horizonte/MG, CEP: 30.421-169"/>
  </r>
  <r>
    <x v="2"/>
    <m/>
    <s v="Micael Orfeu Rocha Cabral"/>
    <m/>
    <x v="0"/>
    <x v="1"/>
    <x v="4"/>
    <x v="1"/>
    <s v="Técnico Em Meio Ambiente "/>
    <s v="09127411630"/>
    <n v="350"/>
    <s v="Nova Suíça"/>
    <s v="Av. Amazonas, 5.253, Bairro Nova Suíça, Belo Horizonte/MG, CEP: 30.421-169"/>
  </r>
  <r>
    <x v="3"/>
    <m/>
    <s v="Ayla Costa Oliveira"/>
    <m/>
    <x v="0"/>
    <x v="1"/>
    <x v="4"/>
    <x v="1"/>
    <s v="Técnico Em Química "/>
    <s v="70224143603"/>
    <n v="350"/>
    <s v="Nova Suíça"/>
    <s v="Av. Amazonas, 5.253, Bairro Nova Suíça, Belo Horizonte/MG, CEP: 30.421-169"/>
  </r>
  <r>
    <x v="3"/>
    <m/>
    <s v="Helena Carvalho Souza"/>
    <m/>
    <x v="0"/>
    <x v="1"/>
    <x v="4"/>
    <x v="1"/>
    <s v="Técnico Em Química "/>
    <s v="70382049632"/>
    <n v="350"/>
    <s v="Nova Suíça"/>
    <s v="Av. Amazonas, 5.253, Bairro Nova Suíça, Belo Horizonte/MG, CEP: 30.421-169"/>
  </r>
  <r>
    <x v="3"/>
    <m/>
    <s v="Juan Pablo Guimarães Silva"/>
    <m/>
    <x v="0"/>
    <x v="1"/>
    <x v="4"/>
    <x v="1"/>
    <s v="Técnico Em Mecatrônica "/>
    <s v="70123193648"/>
    <n v="350"/>
    <s v="Nova Suíça"/>
    <s v="Av. Amazonas, 5.253, Bairro Nova Suíça, Belo Horizonte/MG, CEP: 30.421-169"/>
  </r>
  <r>
    <x v="3"/>
    <m/>
    <s v="Júlia Victória Campos Emiliano"/>
    <m/>
    <x v="0"/>
    <x v="1"/>
    <x v="4"/>
    <x v="1"/>
    <s v="Técnico Em Meio Ambiente "/>
    <s v="02192940629"/>
    <n v="350"/>
    <s v="Nova Suíça"/>
    <s v="Av. Amazonas, 5.253, Bairro Nova Suíça, Belo Horizonte/MG, CEP: 30.421-169"/>
  </r>
  <r>
    <x v="3"/>
    <m/>
    <s v="Letícia Nunes Cruz"/>
    <m/>
    <x v="0"/>
    <x v="1"/>
    <x v="4"/>
    <x v="1"/>
    <s v="Técnico Em Estradas "/>
    <s v="08945883622"/>
    <n v="350"/>
    <s v="Nova Suíça"/>
    <s v="Av. Amazonas, 5.253, Bairro Nova Suíça, Belo Horizonte/MG, CEP: 30.421-169"/>
  </r>
  <r>
    <x v="3"/>
    <m/>
    <s v="Micael Orfeu Rocha Cabral"/>
    <m/>
    <x v="0"/>
    <x v="1"/>
    <x v="4"/>
    <x v="1"/>
    <s v="Técnico Em Meio Ambiente "/>
    <s v="09127411630"/>
    <n v="350"/>
    <s v="Nova Suíça"/>
    <s v="Av. Amazonas, 5.253, Bairro Nova Suíça, Belo Horizonte/MG, CEP: 30.421-169"/>
  </r>
  <r>
    <x v="4"/>
    <m/>
    <s v="Ayla Costa Oliveira"/>
    <m/>
    <x v="0"/>
    <x v="1"/>
    <x v="4"/>
    <x v="1"/>
    <s v="Técnico Em Química "/>
    <s v="70224143603"/>
    <n v="350"/>
    <s v="Nova Suíça"/>
    <s v="Av. Amazonas, 5.253, Bairro Nova Suíça, Belo Horizonte/MG, CEP: 30.421-169"/>
  </r>
  <r>
    <x v="4"/>
    <m/>
    <s v="Helena Carvalho Souza"/>
    <m/>
    <x v="0"/>
    <x v="1"/>
    <x v="4"/>
    <x v="1"/>
    <s v="Técnico Em Química "/>
    <s v="70382049632"/>
    <n v="350"/>
    <s v="Nova Suíça"/>
    <s v="Av. Amazonas, 5.253, Bairro Nova Suíça, Belo Horizonte/MG, CEP: 30.421-169"/>
  </r>
  <r>
    <x v="4"/>
    <m/>
    <s v="Juan Pablo Guimarães Silva"/>
    <m/>
    <x v="0"/>
    <x v="1"/>
    <x v="4"/>
    <x v="1"/>
    <s v="Técnico Em Mecatrônica "/>
    <s v="70123193648"/>
    <n v="350"/>
    <s v="Nova Suíça"/>
    <s v="Av. Amazonas, 5.253, Bairro Nova Suíça, Belo Horizonte/MG, CEP: 30.421-169"/>
  </r>
  <r>
    <x v="4"/>
    <m/>
    <s v="Júlia Victória Campos Emiliano"/>
    <m/>
    <x v="0"/>
    <x v="1"/>
    <x v="4"/>
    <x v="1"/>
    <s v="Técnico Em Meio Ambiente "/>
    <s v="02192940629"/>
    <n v="350"/>
    <s v="Nova Suíça"/>
    <s v="Av. Amazonas, 5.253, Bairro Nova Suíça, Belo Horizonte/MG, CEP: 30.421-169"/>
  </r>
  <r>
    <x v="4"/>
    <m/>
    <s v="Letícia Nunes Cruz"/>
    <m/>
    <x v="0"/>
    <x v="1"/>
    <x v="4"/>
    <x v="1"/>
    <s v="Técnico Em Estradas "/>
    <s v="08945883622"/>
    <n v="350"/>
    <s v="Nova Suíça"/>
    <s v="Av. Amazonas, 5.253, Bairro Nova Suíça, Belo Horizonte/MG, CEP: 30.421-169"/>
  </r>
  <r>
    <x v="4"/>
    <m/>
    <s v="Micael Orfeu Rocha Cabral"/>
    <m/>
    <x v="0"/>
    <x v="1"/>
    <x v="4"/>
    <x v="1"/>
    <s v="Técnico Em Meio Ambiente "/>
    <s v="09127411630"/>
    <n v="350"/>
    <s v="Nova Suíça"/>
    <s v="Av. Amazonas, 5.253, Bairro Nova Suíça, Belo Horizonte/MG, CEP: 30.421-169"/>
  </r>
  <r>
    <x v="5"/>
    <m/>
    <s v="Ayla Costa Oliveira"/>
    <m/>
    <x v="0"/>
    <x v="1"/>
    <x v="4"/>
    <x v="1"/>
    <s v="Técnico Em Química "/>
    <s v="70224143603"/>
    <n v="350"/>
    <s v="Nova Suíça"/>
    <s v="Av. Amazonas, 5.253, Bairro Nova Suíça, Belo Horizonte/MG, CEP: 30.421-169"/>
  </r>
  <r>
    <x v="5"/>
    <m/>
    <s v="Helena Carvalho Souza"/>
    <m/>
    <x v="0"/>
    <x v="1"/>
    <x v="4"/>
    <x v="1"/>
    <s v="Técnico Em Química "/>
    <s v="70382049632"/>
    <n v="350"/>
    <s v="Nova Suíça"/>
    <s v="Av. Amazonas, 5.253, Bairro Nova Suíça, Belo Horizonte/MG, CEP: 30.421-169"/>
  </r>
  <r>
    <x v="5"/>
    <m/>
    <s v="Juan Pablo Guimarães Silva"/>
    <m/>
    <x v="0"/>
    <x v="1"/>
    <x v="4"/>
    <x v="1"/>
    <s v="Técnico Em Mecatrônica "/>
    <s v="70123193648"/>
    <n v="350"/>
    <s v="Nova Suíça"/>
    <s v="Av. Amazonas, 5.253, Bairro Nova Suíça, Belo Horizonte/MG, CEP: 30.421-169"/>
  </r>
  <r>
    <x v="5"/>
    <m/>
    <s v="Júlia Victória Campos Emiliano"/>
    <m/>
    <x v="0"/>
    <x v="1"/>
    <x v="4"/>
    <x v="1"/>
    <s v="Técnico Em Meio Ambiente "/>
    <s v="02192940629"/>
    <n v="350"/>
    <s v="Nova Suíça"/>
    <s v="Av. Amazonas, 5.253, Bairro Nova Suíça, Belo Horizonte/MG, CEP: 30.421-169"/>
  </r>
  <r>
    <x v="5"/>
    <m/>
    <s v="Letícia Nunes Cruz"/>
    <m/>
    <x v="0"/>
    <x v="1"/>
    <x v="4"/>
    <x v="1"/>
    <s v="Técnico Em Estradas "/>
    <s v="08945883622"/>
    <n v="350"/>
    <s v="Nova Suíça"/>
    <s v="Av. Amazonas, 5.253, Bairro Nova Suíça, Belo Horizonte/MG, CEP: 30.421-169"/>
  </r>
  <r>
    <x v="5"/>
    <m/>
    <s v="Micael Orfeu Rocha Cabral"/>
    <m/>
    <x v="0"/>
    <x v="1"/>
    <x v="4"/>
    <x v="1"/>
    <s v="Técnico Em Meio Ambiente "/>
    <s v="09127411630"/>
    <n v="350"/>
    <s v="Nova Suíça"/>
    <s v="Av. Amazonas, 5.253, Bairro Nova Suíça, Belo Horizonte/MG, CEP: 30.421-169"/>
  </r>
  <r>
    <x v="6"/>
    <m/>
    <s v="Ayla Costa Oliveira"/>
    <m/>
    <x v="0"/>
    <x v="1"/>
    <x v="4"/>
    <x v="1"/>
    <s v="Técnico Em Química "/>
    <s v="70224143603"/>
    <n v="350"/>
    <s v="Nova Suíça"/>
    <s v="Av. Amazonas, 5.253, Bairro Nova Suíça, Belo Horizonte/MG, CEP: 30.421-169"/>
  </r>
  <r>
    <x v="6"/>
    <m/>
    <s v="Helena Carvalho Souza"/>
    <m/>
    <x v="0"/>
    <x v="1"/>
    <x v="4"/>
    <x v="1"/>
    <s v="Técnico Em Química "/>
    <s v="70382049632"/>
    <n v="350"/>
    <s v="Nova Suíça"/>
    <s v="Av. Amazonas, 5.253, Bairro Nova Suíça, Belo Horizonte/MG, CEP: 30.421-169"/>
  </r>
  <r>
    <x v="6"/>
    <m/>
    <s v="Juan Pablo Guimarães Silva"/>
    <m/>
    <x v="0"/>
    <x v="1"/>
    <x v="4"/>
    <x v="1"/>
    <s v="Técnico Em Mecatrônica "/>
    <s v="70123193648"/>
    <n v="350"/>
    <s v="Nova Suíça"/>
    <s v="Av. Amazonas, 5.253, Bairro Nova Suíça, Belo Horizonte/MG, CEP: 30.421-169"/>
  </r>
  <r>
    <x v="6"/>
    <m/>
    <s v="Júlia Victória Campos Emiliano"/>
    <m/>
    <x v="0"/>
    <x v="1"/>
    <x v="4"/>
    <x v="1"/>
    <s v="Técnico Em Meio Ambiente "/>
    <s v="02192940629"/>
    <n v="350"/>
    <s v="Nova Suíça"/>
    <s v="Av. Amazonas, 5.253, Bairro Nova Suíça, Belo Horizonte/MG, CEP: 30.421-169"/>
  </r>
  <r>
    <x v="6"/>
    <m/>
    <s v="Letícia Nunes Cruz"/>
    <m/>
    <x v="0"/>
    <x v="1"/>
    <x v="4"/>
    <x v="1"/>
    <s v="Técnico Em Estradas "/>
    <s v="08945883622"/>
    <n v="350"/>
    <s v="Nova Suíça"/>
    <s v="Av. Amazonas, 5.253, Bairro Nova Suíça, Belo Horizonte/MG, CEP: 30.421-169"/>
  </r>
  <r>
    <x v="6"/>
    <m/>
    <s v="Micael Orfeu Rocha Cabral"/>
    <m/>
    <x v="0"/>
    <x v="1"/>
    <x v="4"/>
    <x v="1"/>
    <s v="Técnico Em Meio Ambiente "/>
    <s v="09127411630"/>
    <n v="350"/>
    <s v="Nova Suíça"/>
    <s v="Av. Amazonas, 5.253, Bairro Nova Suíça, Belo Horizonte/MG, CEP: 30.421-169"/>
  </r>
  <r>
    <x v="6"/>
    <m/>
    <s v="Sophia de Assis Nicodemos da Silva"/>
    <m/>
    <x v="0"/>
    <x v="1"/>
    <x v="4"/>
    <x v="1"/>
    <s v="Técnico Em Meio Ambiente "/>
    <s v="12559109689"/>
    <n v="350"/>
    <s v="Nova Suíça"/>
    <s v="Av. Amazonas, 5.253, Bairro Nova Suíça, Belo Horizonte/MG, CEP: 30.421-169"/>
  </r>
  <r>
    <x v="7"/>
    <m/>
    <s v="Ayla Costa Oliveira"/>
    <m/>
    <x v="0"/>
    <x v="1"/>
    <x v="4"/>
    <x v="1"/>
    <s v="Técnico Em Química "/>
    <s v="70224143603"/>
    <n v="350"/>
    <s v="Nova Suíça"/>
    <s v="Av. Amazonas, 5.253, Bairro Nova Suíça, Belo Horizonte/MG, CEP: 30.421-169"/>
  </r>
  <r>
    <x v="7"/>
    <m/>
    <s v="Helena Carvalho Souza"/>
    <m/>
    <x v="0"/>
    <x v="1"/>
    <x v="4"/>
    <x v="1"/>
    <s v="Técnico Em Química "/>
    <s v="70382049632"/>
    <n v="350"/>
    <s v="Nova Suíça"/>
    <s v="Av. Amazonas, 5.253, Bairro Nova Suíça, Belo Horizonte/MG, CEP: 30.421-169"/>
  </r>
  <r>
    <x v="7"/>
    <m/>
    <s v="Juan Pablo Guimarães Silva"/>
    <m/>
    <x v="0"/>
    <x v="1"/>
    <x v="4"/>
    <x v="1"/>
    <s v="Técnico Em Mecatrônica "/>
    <s v="70123193648"/>
    <n v="350"/>
    <s v="Nova Suíça"/>
    <s v="Av. Amazonas, 5.253, Bairro Nova Suíça, Belo Horizonte/MG, CEP: 30.421-169"/>
  </r>
  <r>
    <x v="7"/>
    <m/>
    <s v="Júlia Victória Campos Emiliano"/>
    <m/>
    <x v="0"/>
    <x v="1"/>
    <x v="4"/>
    <x v="1"/>
    <s v="Técnico Em Meio Ambiente "/>
    <s v="02192940629"/>
    <n v="350"/>
    <s v="Nova Suíça"/>
    <s v="Av. Amazonas, 5.253, Bairro Nova Suíça, Belo Horizonte/MG, CEP: 30.421-169"/>
  </r>
  <r>
    <x v="7"/>
    <m/>
    <s v="Letícia Nunes Cruz"/>
    <m/>
    <x v="0"/>
    <x v="1"/>
    <x v="4"/>
    <x v="1"/>
    <s v="Técnico Em Estradas "/>
    <s v="08945883622"/>
    <n v="350"/>
    <s v="Nova Suíça"/>
    <s v="Av. Amazonas, 5.253, Bairro Nova Suíça, Belo Horizonte/MG, CEP: 30.421-169"/>
  </r>
  <r>
    <x v="7"/>
    <m/>
    <s v="Micael Orfeu Rocha Cabral"/>
    <m/>
    <x v="0"/>
    <x v="1"/>
    <x v="4"/>
    <x v="1"/>
    <s v="Técnico Em Meio Ambiente "/>
    <s v="09127411630"/>
    <n v="350"/>
    <s v="Nova Suíça"/>
    <s v="Av. Amazonas, 5.253, Bairro Nova Suíça, Belo Horizonte/MG, CEP: 30.421-169"/>
  </r>
  <r>
    <x v="7"/>
    <m/>
    <s v="Sophia de Assis Nicodemos da Silva"/>
    <m/>
    <x v="0"/>
    <x v="1"/>
    <x v="4"/>
    <x v="1"/>
    <s v="Técnico Em Meio Ambiente "/>
    <s v="12559109689"/>
    <n v="350"/>
    <s v="Nova Suíça"/>
    <s v="Av. Amazonas, 5.253, Bairro Nova Suíça, Belo Horizonte/MG, CEP: 30.421-169"/>
  </r>
  <r>
    <x v="8"/>
    <m/>
    <s v="Juan Pablo Guimarães Silva"/>
    <m/>
    <x v="0"/>
    <x v="1"/>
    <x v="4"/>
    <x v="1"/>
    <s v="Técnico Em Mecatrônica "/>
    <s v="70123193648"/>
    <n v="350"/>
    <s v="Nova Suíça"/>
    <s v="Av. Amazonas, 5.253, Bairro Nova Suíça, Belo Horizonte/MG, CEP: 30.421-169"/>
  </r>
  <r>
    <x v="8"/>
    <m/>
    <s v="Ayla Costa Oliveira"/>
    <m/>
    <x v="0"/>
    <x v="1"/>
    <x v="4"/>
    <x v="1"/>
    <s v="Técnico Em Química "/>
    <s v="70224143603"/>
    <n v="350"/>
    <s v="Nova Suíça"/>
    <s v="Av. Amazonas, 5.253, Bairro Nova Suíça, Belo Horizonte/MG, CEP: 30.421-169"/>
  </r>
  <r>
    <x v="8"/>
    <m/>
    <s v="Júlia Victória Campos Emiliano"/>
    <m/>
    <x v="0"/>
    <x v="1"/>
    <x v="4"/>
    <x v="1"/>
    <s v="Técnico Em Meio Ambiente "/>
    <s v="02192940629"/>
    <n v="350"/>
    <s v="Nova Suíça"/>
    <s v="Av. Amazonas, 5.253, Bairro Nova Suíça, Belo Horizonte/MG, CEP: 30.421-169"/>
  </r>
  <r>
    <x v="8"/>
    <m/>
    <s v="Letícia Nunes Cruz"/>
    <m/>
    <x v="0"/>
    <x v="1"/>
    <x v="4"/>
    <x v="1"/>
    <s v="Técnico Em Estradas "/>
    <s v="08945883622"/>
    <n v="350"/>
    <s v="Nova Suíça"/>
    <s v="Av. Amazonas, 5.253, Bairro Nova Suíça, Belo Horizonte/MG, CEP: 30.421-169"/>
  </r>
  <r>
    <x v="8"/>
    <m/>
    <s v="Micael Orfeu Rocha Cabral"/>
    <m/>
    <x v="0"/>
    <x v="1"/>
    <x v="4"/>
    <x v="1"/>
    <s v="Técnico Em Meio Ambiente "/>
    <s v="09127411630"/>
    <n v="350"/>
    <s v="Nova Suíça"/>
    <s v="Av. Amazonas, 5.253, Bairro Nova Suíça, Belo Horizonte/MG, CEP: 30.421-169"/>
  </r>
  <r>
    <x v="8"/>
    <m/>
    <s v="Helena Carvalho Souza"/>
    <m/>
    <x v="0"/>
    <x v="1"/>
    <x v="4"/>
    <x v="1"/>
    <s v="Técnico Em Química "/>
    <s v="70382049632"/>
    <n v="350"/>
    <s v="Nova Suíça"/>
    <s v="Av. Amazonas, 5.253, Bairro Nova Suíça, Belo Horizonte/MG, CEP: 30.421-169"/>
  </r>
  <r>
    <x v="8"/>
    <m/>
    <s v="Sophia de Assis Nicodemos da Silva"/>
    <m/>
    <x v="0"/>
    <x v="1"/>
    <x v="4"/>
    <x v="1"/>
    <s v="Técnico Em Meio Ambiente "/>
    <s v="12559109689"/>
    <n v="350"/>
    <s v="Nova Suíça"/>
    <s v="Av. Amazonas, 5.253, Bairro Nova Suíça, Belo Horizonte/MG, CEP: 30.421-169"/>
  </r>
  <r>
    <x v="9"/>
    <m/>
    <s v="Juan Pablo Guimarães Silva"/>
    <m/>
    <x v="0"/>
    <x v="1"/>
    <x v="4"/>
    <x v="1"/>
    <s v="Técnico Em Mecatrônica "/>
    <s v="70123193648"/>
    <n v="350"/>
    <s v="Nova Suíça"/>
    <s v="Av. Amazonas, 5.253, Bairro Nova Suíça, Belo Horizonte/MG, CEP: 30.421-169"/>
  </r>
  <r>
    <x v="9"/>
    <m/>
    <s v="Ayla Costa Oliveira"/>
    <m/>
    <x v="0"/>
    <x v="1"/>
    <x v="4"/>
    <x v="1"/>
    <s v="Técnico Em Química "/>
    <s v="70224143603"/>
    <n v="350"/>
    <s v="Nova Suíça"/>
    <s v="Av. Amazonas, 5.253, Bairro Nova Suíça, Belo Horizonte/MG, CEP: 30.421-169"/>
  </r>
  <r>
    <x v="9"/>
    <m/>
    <s v="Júlia Victória Campos Emiliano"/>
    <m/>
    <x v="0"/>
    <x v="1"/>
    <x v="4"/>
    <x v="1"/>
    <s v="Técnico Em Meio Ambiente "/>
    <s v="02192940629"/>
    <n v="350"/>
    <s v="Nova Suíça"/>
    <s v="Av. Amazonas, 5.253, Bairro Nova Suíça, Belo Horizonte/MG, CEP: 30.421-169"/>
  </r>
  <r>
    <x v="9"/>
    <m/>
    <s v="Letícia Nunes Cruz"/>
    <m/>
    <x v="0"/>
    <x v="1"/>
    <x v="4"/>
    <x v="1"/>
    <s v="Técnico Em Estradas "/>
    <s v="08945883622"/>
    <n v="350"/>
    <s v="Nova Suíça"/>
    <s v="Av. Amazonas, 5.253, Bairro Nova Suíça, Belo Horizonte/MG, CEP: 30.421-169"/>
  </r>
  <r>
    <x v="9"/>
    <m/>
    <s v="Micael Orfeu Rocha Cabral"/>
    <m/>
    <x v="0"/>
    <x v="1"/>
    <x v="4"/>
    <x v="1"/>
    <s v="Técnico Em Meio Ambiente "/>
    <s v="09127411630"/>
    <n v="350"/>
    <s v="Nova Suíça"/>
    <s v="Av. Amazonas, 5.253, Bairro Nova Suíça, Belo Horizonte/MG, CEP: 30.421-169"/>
  </r>
  <r>
    <x v="9"/>
    <m/>
    <s v="Helena Carvalho Souza"/>
    <m/>
    <x v="0"/>
    <x v="1"/>
    <x v="4"/>
    <x v="1"/>
    <s v="Técnico Em Química "/>
    <s v="70382049632"/>
    <n v="350"/>
    <s v="Nova Suíça"/>
    <s v="Av. Amazonas, 5.253, Bairro Nova Suíça, Belo Horizonte/MG, CEP: 30.421-169"/>
  </r>
  <r>
    <x v="9"/>
    <m/>
    <s v="Sophia de Assis Nicodemos da Silva"/>
    <m/>
    <x v="0"/>
    <x v="1"/>
    <x v="4"/>
    <x v="1"/>
    <s v="Técnico Em Meio Ambiente "/>
    <s v="12559109689"/>
    <n v="350"/>
    <s v="Nova Suíça"/>
    <s v="Av. Amazonas, 5.253, Bairro Nova Suíça, Belo Horizonte/MG, CEP: 30.421-169"/>
  </r>
  <r>
    <x v="9"/>
    <m/>
    <s v="Arthur Nunes Ferreira"/>
    <m/>
    <x v="0"/>
    <x v="1"/>
    <x v="4"/>
    <x v="1"/>
    <s v="Técnico Em Meio Ambiente "/>
    <s v="14745812698"/>
    <n v="350"/>
    <s v="Nova Suíça"/>
    <s v="Av. Amazonas, 5.253, Bairro Nova Suíça, Belo Horizonte/MG, CEP: 30.421-169"/>
  </r>
  <r>
    <x v="10"/>
    <m/>
    <s v="Juan Pablo Guimarães Silva"/>
    <m/>
    <x v="0"/>
    <x v="1"/>
    <x v="4"/>
    <x v="1"/>
    <s v="Técnico Em Mecatrônica "/>
    <s v="70123193648"/>
    <n v="350"/>
    <s v="Nova Suíça"/>
    <s v="Av. Amazonas, 5.253, Bairro Nova Suíça, Belo Horizonte/MG, CEP: 30.421-169"/>
  </r>
  <r>
    <x v="10"/>
    <m/>
    <s v="Ayla Costa Oliveira"/>
    <m/>
    <x v="0"/>
    <x v="1"/>
    <x v="4"/>
    <x v="1"/>
    <s v="Técnico Em Química "/>
    <s v="70224143603"/>
    <n v="350"/>
    <s v="Nova Suíça"/>
    <s v="Av. Amazonas, 5.253, Bairro Nova Suíça, Belo Horizonte/MG, CEP: 30.421-169"/>
  </r>
  <r>
    <x v="10"/>
    <m/>
    <s v="Júlia Victória Campos Emiliano"/>
    <m/>
    <x v="0"/>
    <x v="1"/>
    <x v="4"/>
    <x v="1"/>
    <s v="Técnico Em Meio Ambiente "/>
    <s v="02192940629"/>
    <n v="350"/>
    <s v="Nova Suíça"/>
    <s v="Av. Amazonas, 5.253, Bairro Nova Suíça, Belo Horizonte/MG, CEP: 30.421-169"/>
  </r>
  <r>
    <x v="10"/>
    <m/>
    <s v="Letícia Nunes Cruz"/>
    <m/>
    <x v="0"/>
    <x v="1"/>
    <x v="4"/>
    <x v="1"/>
    <s v="Técnico Em Estradas "/>
    <s v="08945883622"/>
    <n v="350"/>
    <s v="Nova Suíça"/>
    <s v="Av. Amazonas, 5.253, Bairro Nova Suíça, Belo Horizonte/MG, CEP: 30.421-169"/>
  </r>
  <r>
    <x v="10"/>
    <m/>
    <s v="Micael Orfeu Rocha Cabral"/>
    <m/>
    <x v="0"/>
    <x v="1"/>
    <x v="4"/>
    <x v="1"/>
    <s v="Técnico Em Meio Ambiente "/>
    <s v="09127411630"/>
    <n v="350"/>
    <s v="Nova Suíça"/>
    <s v="Av. Amazonas, 5.253, Bairro Nova Suíça, Belo Horizonte/MG, CEP: 30.421-169"/>
  </r>
  <r>
    <x v="10"/>
    <m/>
    <s v="Helena Carvalho Souza"/>
    <m/>
    <x v="0"/>
    <x v="1"/>
    <x v="4"/>
    <x v="1"/>
    <s v="Técnico Em Química "/>
    <s v="70382049632"/>
    <n v="350"/>
    <s v="Nova Suíça"/>
    <s v="Av. Amazonas, 5.253, Bairro Nova Suíça, Belo Horizonte/MG, CEP: 30.421-169"/>
  </r>
  <r>
    <x v="10"/>
    <m/>
    <s v="Sophia de Assis Nicodemos da Silva"/>
    <m/>
    <x v="0"/>
    <x v="1"/>
    <x v="4"/>
    <x v="1"/>
    <s v="Técnico Em Meio Ambiente "/>
    <s v="12559109689"/>
    <n v="350"/>
    <s v="Nova Suíça"/>
    <s v="Av. Amazonas, 5.253, Bairro Nova Suíça, Belo Horizonte/MG, CEP: 30.421-169"/>
  </r>
  <r>
    <x v="10"/>
    <m/>
    <s v="Arthur Nunes Ferreira"/>
    <m/>
    <x v="0"/>
    <x v="1"/>
    <x v="4"/>
    <x v="1"/>
    <s v="Técnico Em Meio Ambiente "/>
    <s v="14745812698"/>
    <n v="350"/>
    <s v="Nova Suíça"/>
    <s v="Av. Amazonas, 5.253, Bairro Nova Suíça, Belo Horizonte/MG, CEP: 30.421-169"/>
  </r>
  <r>
    <x v="11"/>
    <m/>
    <s v="Juan Pablo Guimarães Silva"/>
    <m/>
    <x v="0"/>
    <x v="1"/>
    <x v="4"/>
    <x v="1"/>
    <s v="Técnico Em Mecatrônica "/>
    <s v="70123193648"/>
    <n v="350"/>
    <s v="Nova Suíça"/>
    <s v="Av. Amazonas, 5.253, Bairro Nova Suíça, Belo Horizonte/MG, CEP: 30.421-169"/>
  </r>
  <r>
    <x v="11"/>
    <m/>
    <s v="Ayla Costa Oliveira"/>
    <m/>
    <x v="0"/>
    <x v="1"/>
    <x v="4"/>
    <x v="1"/>
    <s v="Técnico Em Química "/>
    <s v="70224143603"/>
    <n v="350"/>
    <s v="Nova Suíça"/>
    <s v="Av. Amazonas, 5.253, Bairro Nova Suíça, Belo Horizonte/MG, CEP: 30.421-169"/>
  </r>
  <r>
    <x v="11"/>
    <m/>
    <s v="Júlia Victória Campos Emiliano"/>
    <m/>
    <x v="0"/>
    <x v="1"/>
    <x v="4"/>
    <x v="1"/>
    <s v="Técnico Em Meio Ambiente "/>
    <s v="02192940629"/>
    <n v="350"/>
    <s v="Nova Suíça"/>
    <s v="Av. Amazonas, 5.253, Bairro Nova Suíça, Belo Horizonte/MG, CEP: 30.421-169"/>
  </r>
  <r>
    <x v="11"/>
    <m/>
    <s v="Letícia Nunes Cruz"/>
    <m/>
    <x v="0"/>
    <x v="1"/>
    <x v="4"/>
    <x v="1"/>
    <s v="Técnico Em Estradas "/>
    <s v="08945883622"/>
    <n v="350"/>
    <s v="Nova Suíça"/>
    <s v="Av. Amazonas, 5.253, Bairro Nova Suíça, Belo Horizonte/MG, CEP: 30.421-169"/>
  </r>
  <r>
    <x v="11"/>
    <m/>
    <s v="Micael Orfeu Rocha Cabral"/>
    <m/>
    <x v="0"/>
    <x v="1"/>
    <x v="4"/>
    <x v="1"/>
    <s v="Técnico Em Meio Ambiente "/>
    <s v="09127411630"/>
    <n v="350"/>
    <s v="Nova Suíça"/>
    <s v="Av. Amazonas, 5.253, Bairro Nova Suíça, Belo Horizonte/MG, CEP: 30.421-169"/>
  </r>
  <r>
    <x v="11"/>
    <m/>
    <s v="Helena Carvalho Souza"/>
    <m/>
    <x v="0"/>
    <x v="1"/>
    <x v="4"/>
    <x v="1"/>
    <s v="Técnico Em Química "/>
    <s v="70382049632"/>
    <n v="350"/>
    <s v="Nova Suíça"/>
    <s v="Av. Amazonas, 5.253, Bairro Nova Suíça, Belo Horizonte/MG, CEP: 30.421-169"/>
  </r>
  <r>
    <x v="11"/>
    <m/>
    <s v="Sophia de Assis Nicodemos da Silva"/>
    <m/>
    <x v="0"/>
    <x v="1"/>
    <x v="4"/>
    <x v="1"/>
    <s v="Técnico Em Meio Ambiente "/>
    <s v="12559109689"/>
    <n v="350"/>
    <s v="Nova Suíça"/>
    <s v="Av. Amazonas, 5.253, Bairro Nova Suíça, Belo Horizonte/MG, CEP: 30.421-169"/>
  </r>
  <r>
    <x v="11"/>
    <m/>
    <s v="Arthur Nunes Ferreira"/>
    <m/>
    <x v="0"/>
    <x v="1"/>
    <x v="4"/>
    <x v="1"/>
    <s v="Técnico Em Meio Ambiente "/>
    <s v="14745812698"/>
    <n v="350"/>
    <s v="Nova Suíça"/>
    <s v="Av. Amazonas, 5.253, Bairro Nova Suíça, Belo Horizonte/MG, CEP: 30.421-169"/>
  </r>
  <r>
    <x v="8"/>
    <m/>
    <s v="Angélica Lima Lavarini"/>
    <m/>
    <x v="2"/>
    <x v="1"/>
    <x v="4"/>
    <x v="1"/>
    <s v="Técnico Em Estradas "/>
    <n v="16103479606"/>
    <n v="250"/>
    <s v="Nova Suíça"/>
    <s v="Av. Amazonas, 5.253, Bairro Nova Suíça, Belo Horizonte/MG, CEP: 30.421-169"/>
  </r>
  <r>
    <x v="8"/>
    <m/>
    <s v="Luna Cota Garcia"/>
    <m/>
    <x v="2"/>
    <x v="1"/>
    <x v="4"/>
    <x v="1"/>
    <s v="Técnico Em Química "/>
    <n v="15749272648"/>
    <n v="250"/>
    <s v="Nova Suíça"/>
    <s v="Av. Amazonas, 5.253, Bairro Nova Suíça, Belo Horizonte/MG, CEP: 30.421-169"/>
  </r>
  <r>
    <x v="8"/>
    <m/>
    <s v="Otávio Gabriel Alves Lara"/>
    <m/>
    <x v="2"/>
    <x v="1"/>
    <x v="4"/>
    <x v="1"/>
    <s v="Técnico Em Mecânica "/>
    <n v="14812388686"/>
    <n v="250"/>
    <s v="Nova Suíça"/>
    <s v="Av. Amazonas, 5.253, Bairro Nova Suíça, Belo Horizonte/MG, CEP: 30.421-169"/>
  </r>
  <r>
    <x v="9"/>
    <m/>
    <s v="Angélica Lima Lavarini"/>
    <m/>
    <x v="2"/>
    <x v="1"/>
    <x v="4"/>
    <x v="1"/>
    <s v="Técnico Em Estradas "/>
    <n v="16103479606"/>
    <n v="250"/>
    <s v="Nova Suíça"/>
    <s v="Av. Amazonas, 5.253, Bairro Nova Suíça, Belo Horizonte/MG, CEP: 30.421-169"/>
  </r>
  <r>
    <x v="9"/>
    <m/>
    <s v="Luna Cota Garcia"/>
    <m/>
    <x v="2"/>
    <x v="1"/>
    <x v="4"/>
    <x v="1"/>
    <s v="Técnico Em Química "/>
    <n v="15749272648"/>
    <n v="250"/>
    <s v="Nova Suíça"/>
    <s v="Av. Amazonas, 5.253, Bairro Nova Suíça, Belo Horizonte/MG, CEP: 30.421-169"/>
  </r>
  <r>
    <x v="9"/>
    <m/>
    <s v="Otávio Gabriel Alves Lara"/>
    <m/>
    <x v="2"/>
    <x v="1"/>
    <x v="4"/>
    <x v="1"/>
    <s v="Técnico Em Mecânica "/>
    <n v="14812388686"/>
    <n v="250"/>
    <s v="Nova Suíça"/>
    <s v="Av. Amazonas, 5.253, Bairro Nova Suíça, Belo Horizonte/MG, CEP: 30.421-169"/>
  </r>
  <r>
    <x v="10"/>
    <m/>
    <s v="Angélica Lima Lavarini"/>
    <m/>
    <x v="2"/>
    <x v="1"/>
    <x v="4"/>
    <x v="1"/>
    <s v="Técnico Em Estradas "/>
    <n v="16103479606"/>
    <n v="250"/>
    <s v="Nova Suíça"/>
    <s v="Av. Amazonas, 5.253, Bairro Nova Suíça, Belo Horizonte/MG, CEP: 30.421-169"/>
  </r>
  <r>
    <x v="10"/>
    <m/>
    <s v="Luna Cota Garcia"/>
    <m/>
    <x v="2"/>
    <x v="1"/>
    <x v="4"/>
    <x v="1"/>
    <s v="Técnico Em Química "/>
    <n v="15749272648"/>
    <n v="250"/>
    <s v="Nova Suíça"/>
    <s v="Av. Amazonas, 5.253, Bairro Nova Suíça, Belo Horizonte/MG, CEP: 30.421-169"/>
  </r>
  <r>
    <x v="10"/>
    <m/>
    <s v="Otávio Gabriel Alves Lara"/>
    <m/>
    <x v="2"/>
    <x v="1"/>
    <x v="4"/>
    <x v="1"/>
    <s v="Técnico Em Mecânica "/>
    <n v="14812388686"/>
    <n v="250"/>
    <s v="Nova Suíça"/>
    <s v="Av. Amazonas, 5.253, Bairro Nova Suíça, Belo Horizonte/MG, CEP: 30.421-169"/>
  </r>
  <r>
    <x v="11"/>
    <m/>
    <s v="Angélica Lima Lavarini"/>
    <m/>
    <x v="2"/>
    <x v="1"/>
    <x v="4"/>
    <x v="1"/>
    <s v="Técnico Em Estradas "/>
    <n v="16103479606"/>
    <n v="250"/>
    <s v="Nova Suíça"/>
    <s v="Av. Amazonas, 5.253, Bairro Nova Suíça, Belo Horizonte/MG, CEP: 30.421-169"/>
  </r>
  <r>
    <x v="11"/>
    <m/>
    <s v="Luna Cota Garcia"/>
    <m/>
    <x v="2"/>
    <x v="1"/>
    <x v="4"/>
    <x v="1"/>
    <s v="Técnico Em Química "/>
    <n v="15749272648"/>
    <n v="250"/>
    <s v="Nova Suíça"/>
    <s v="Av. Amazonas, 5.253, Bairro Nova Suíça, Belo Horizonte/MG, CEP: 30.421-169"/>
  </r>
  <r>
    <x v="11"/>
    <m/>
    <s v="Otávio Gabriel Alves Lara"/>
    <m/>
    <x v="2"/>
    <x v="1"/>
    <x v="4"/>
    <x v="1"/>
    <s v="Técnico Em Mecânica "/>
    <n v="14812388686"/>
    <n v="250"/>
    <s v="Nova Suíça"/>
    <s v="Av. Amazonas, 5.253, Bairro Nova Suíça, Belo Horizonte/MG, CEP: 30.421-169"/>
  </r>
  <r>
    <x v="0"/>
    <m/>
    <s v="Arthur Vieira Fantauzzi"/>
    <m/>
    <x v="0"/>
    <x v="1"/>
    <x v="4"/>
    <x v="1"/>
    <s v="Técnico Em Meio Ambiente "/>
    <n v="13735483631"/>
    <n v="250"/>
    <s v="Nova Suíça"/>
    <s v="Av. Amazonas, 5.253, Bairro Nova Suíça, Belo Horizonte/MG, CEP: 30.421-169"/>
  </r>
  <r>
    <x v="0"/>
    <m/>
    <s v="Beatriz Santana Pitangueira"/>
    <m/>
    <x v="0"/>
    <x v="1"/>
    <x v="4"/>
    <x v="1"/>
    <s v="Técnico Em Química "/>
    <n v="12693139678"/>
    <n v="250"/>
    <s v="Nova Suíça"/>
    <s v="Av. Amazonas, 5.253, Bairro Nova Suíça, Belo Horizonte/MG, CEP: 30.421-169"/>
  </r>
  <r>
    <x v="0"/>
    <m/>
    <s v="Cameron Logan Jerônimo Santos"/>
    <m/>
    <x v="0"/>
    <x v="1"/>
    <x v="4"/>
    <x v="1"/>
    <s v="Técnico Em Mecânica "/>
    <n v="13724397658"/>
    <n v="250"/>
    <s v="Nova Suíça"/>
    <s v="Av. Amazonas, 5.253, Bairro Nova Suíça, Belo Horizonte/MG, CEP: 30.421-169"/>
  </r>
  <r>
    <x v="0"/>
    <m/>
    <s v="Giovanna Oliveira da Silva Santos Dias"/>
    <m/>
    <x v="0"/>
    <x v="1"/>
    <x v="4"/>
    <x v="1"/>
    <s v="Técnico Em Hospedagem "/>
    <s v="10765898632"/>
    <n v="250"/>
    <s v="Nova Suíça"/>
    <s v="Av. Amazonas, 5.253, Bairro Nova Suíça, Belo Horizonte/MG, CEP: 30.421-169"/>
  </r>
  <r>
    <x v="0"/>
    <m/>
    <s v="Hellen Luiza Balbino Oliveira"/>
    <m/>
    <x v="0"/>
    <x v="1"/>
    <x v="4"/>
    <x v="1"/>
    <s v="Técnico Em Hospedagem "/>
    <n v="15918547681"/>
    <n v="250"/>
    <s v="Nova Suíça"/>
    <s v="Av. Amazonas, 5.253, Bairro Nova Suíça, Belo Horizonte/MG, CEP: 30.421-169"/>
  </r>
  <r>
    <x v="0"/>
    <m/>
    <s v="Henrique Andrew Rodrigues Martins"/>
    <m/>
    <x v="0"/>
    <x v="1"/>
    <x v="4"/>
    <x v="1"/>
    <s v="Técnico Em Trânsito "/>
    <s v="08579735688"/>
    <n v="250"/>
    <s v="Nova Suíça"/>
    <s v="Av. Amazonas, 5.253, Bairro Nova Suíça, Belo Horizonte/MG, CEP: 30.421-169"/>
  </r>
  <r>
    <x v="0"/>
    <m/>
    <s v="Isabela Gonçalves Ribeiro"/>
    <m/>
    <x v="0"/>
    <x v="1"/>
    <x v="4"/>
    <x v="1"/>
    <s v="Técnico Em Trânsito "/>
    <n v="13574067623"/>
    <n v="250"/>
    <s v="Nova Suíça"/>
    <s v="Av. Amazonas, 5.253, Bairro Nova Suíça, Belo Horizonte/MG, CEP: 30.421-169"/>
  </r>
  <r>
    <x v="0"/>
    <m/>
    <s v="Victória Teresa Miquelão Rebelo"/>
    <m/>
    <x v="0"/>
    <x v="1"/>
    <x v="4"/>
    <x v="1"/>
    <s v="Técnico Em Estradas "/>
    <n v="15600185693"/>
    <n v="250"/>
    <s v="Nova Suíça"/>
    <s v="Av. Amazonas, 5.253, Bairro Nova Suíça, Belo Horizonte/MG, CEP: 30.421-169"/>
  </r>
  <r>
    <x v="1"/>
    <m/>
    <s v="Arthur Vieira Fantauzzi"/>
    <m/>
    <x v="0"/>
    <x v="1"/>
    <x v="4"/>
    <x v="1"/>
    <s v="Técnico Em Meio Ambiente "/>
    <n v="13735483631"/>
    <n v="250"/>
    <s v="Nova Suíça"/>
    <s v="Av. Amazonas, 5.253, Bairro Nova Suíça, Belo Horizonte/MG, CEP: 30.421-169"/>
  </r>
  <r>
    <x v="1"/>
    <m/>
    <s v="Beatriz Santana Pitangueira"/>
    <m/>
    <x v="0"/>
    <x v="1"/>
    <x v="4"/>
    <x v="1"/>
    <s v="Técnico Em Química "/>
    <n v="12693139678"/>
    <n v="250"/>
    <s v="Nova Suíça"/>
    <s v="Av. Amazonas, 5.253, Bairro Nova Suíça, Belo Horizonte/MG, CEP: 30.421-169"/>
  </r>
  <r>
    <x v="1"/>
    <m/>
    <s v="Cameron Logan Jerônimo Santos"/>
    <m/>
    <x v="0"/>
    <x v="1"/>
    <x v="4"/>
    <x v="1"/>
    <s v="Técnico Em Mecânica "/>
    <n v="13724397658"/>
    <n v="250"/>
    <s v="Nova Suíça"/>
    <s v="Av. Amazonas, 5.253, Bairro Nova Suíça, Belo Horizonte/MG, CEP: 30.421-169"/>
  </r>
  <r>
    <x v="1"/>
    <m/>
    <s v="Giovanna Oliveira da Silva Santos Dias"/>
    <m/>
    <x v="0"/>
    <x v="1"/>
    <x v="4"/>
    <x v="1"/>
    <s v="Técnico Em Hospedagem "/>
    <s v="10765898632"/>
    <n v="250"/>
    <s v="Nova Suíça"/>
    <s v="Av. Amazonas, 5.253, Bairro Nova Suíça, Belo Horizonte/MG, CEP: 30.421-169"/>
  </r>
  <r>
    <x v="1"/>
    <m/>
    <s v="Hellen Luiza Balbino Oliveira"/>
    <m/>
    <x v="0"/>
    <x v="1"/>
    <x v="4"/>
    <x v="1"/>
    <s v="Técnico Em Hospedagem "/>
    <n v="15918547681"/>
    <n v="250"/>
    <s v="Nova Suíça"/>
    <s v="Av. Amazonas, 5.253, Bairro Nova Suíça, Belo Horizonte/MG, CEP: 30.421-169"/>
  </r>
  <r>
    <x v="1"/>
    <m/>
    <s v="Henrique Andrew Rodrigues Martins"/>
    <m/>
    <x v="0"/>
    <x v="1"/>
    <x v="4"/>
    <x v="1"/>
    <s v="Técnico Em Trânsito "/>
    <s v="08579735688"/>
    <n v="250"/>
    <s v="Nova Suíça"/>
    <s v="Av. Amazonas, 5.253, Bairro Nova Suíça, Belo Horizonte/MG, CEP: 30.421-169"/>
  </r>
  <r>
    <x v="1"/>
    <m/>
    <s v="Isabela Gonçalves Ribeiro"/>
    <m/>
    <x v="0"/>
    <x v="1"/>
    <x v="4"/>
    <x v="1"/>
    <s v="Técnico Em Trânsito "/>
    <n v="13574067623"/>
    <n v="250"/>
    <s v="Nova Suíça"/>
    <s v="Av. Amazonas, 5.253, Bairro Nova Suíça, Belo Horizonte/MG, CEP: 30.421-169"/>
  </r>
  <r>
    <x v="1"/>
    <m/>
    <s v="Victória Teresa Miquelão Rebelo"/>
    <m/>
    <x v="0"/>
    <x v="1"/>
    <x v="4"/>
    <x v="1"/>
    <s v="Técnico Em Estradas "/>
    <n v="15600185693"/>
    <n v="250"/>
    <s v="Nova Suíça"/>
    <s v="Av. Amazonas, 5.253, Bairro Nova Suíça, Belo Horizonte/MG, CEP: 30.421-169"/>
  </r>
  <r>
    <x v="2"/>
    <m/>
    <s v="Ana Luisa De Oliveira Gonçalves"/>
    <m/>
    <x v="0"/>
    <x v="1"/>
    <x v="4"/>
    <x v="1"/>
    <s v="Técnico Em Química "/>
    <s v="70012133655"/>
    <n v="350"/>
    <s v="Nova Suíça"/>
    <s v="Av. Amazonas, 5.253, Bairro Nova Suíça, Belo Horizonte/MG, CEP: 30.421-169"/>
  </r>
  <r>
    <x v="2"/>
    <m/>
    <s v="Cameron Logan Jerônimo Santos"/>
    <m/>
    <x v="0"/>
    <x v="1"/>
    <x v="4"/>
    <x v="1"/>
    <s v="Técnico Em Mecânica "/>
    <n v="13724397658"/>
    <n v="350"/>
    <s v="Nova Suíça"/>
    <s v="Av. Amazonas, 5.253, Bairro Nova Suíça, Belo Horizonte/MG, CEP: 30.421-169"/>
  </r>
  <r>
    <x v="2"/>
    <m/>
    <s v="Joana D'arc de Melo Xavier"/>
    <m/>
    <x v="0"/>
    <x v="1"/>
    <x v="4"/>
    <x v="1"/>
    <s v="Técnico Em Meio Ambiente "/>
    <s v="14772375694"/>
    <n v="350"/>
    <s v="Nova Suíça"/>
    <s v="Av. Amazonas, 5.253, Bairro Nova Suíça, Belo Horizonte/MG, CEP: 30.421-169"/>
  </r>
  <r>
    <x v="2"/>
    <m/>
    <s v="Laís D avila Zimmer"/>
    <m/>
    <x v="0"/>
    <x v="1"/>
    <x v="4"/>
    <x v="1"/>
    <s v="Técnico Em Meio Ambiente "/>
    <s v="08612817641"/>
    <n v="350"/>
    <s v="Nova Suíça"/>
    <s v="Av. Amazonas, 5.253, Bairro Nova Suíça, Belo Horizonte/MG, CEP: 30.421-169"/>
  </r>
  <r>
    <x v="2"/>
    <m/>
    <s v="Marcos Vinicius Conrado Prazeres"/>
    <m/>
    <x v="0"/>
    <x v="1"/>
    <x v="4"/>
    <x v="1"/>
    <s v="Técnico Em Mecânica "/>
    <s v="12367145636"/>
    <n v="350"/>
    <s v="Nova Suíça"/>
    <s v="Av. Amazonas, 5.253, Bairro Nova Suíça, Belo Horizonte/MG, CEP: 30.421-169"/>
  </r>
  <r>
    <x v="2"/>
    <m/>
    <s v="Maria Eduarda Rocha Fonseca"/>
    <m/>
    <x v="0"/>
    <x v="1"/>
    <x v="4"/>
    <x v="1"/>
    <s v="Técnico Em Hospedagem "/>
    <s v="01838974636"/>
    <n v="350"/>
    <s v="Nova Suíça"/>
    <s v="Av. Amazonas, 5.253, Bairro Nova Suíça, Belo Horizonte/MG, CEP: 30.421-169"/>
  </r>
  <r>
    <x v="3"/>
    <m/>
    <s v="Ana Luisa De Oliveira Gonçalves"/>
    <m/>
    <x v="0"/>
    <x v="1"/>
    <x v="4"/>
    <x v="1"/>
    <s v="Técnico Em Química "/>
    <s v="70012133655"/>
    <n v="350"/>
    <s v="Nova Suíça"/>
    <s v="Av. Amazonas, 5.253, Bairro Nova Suíça, Belo Horizonte/MG, CEP: 30.421-169"/>
  </r>
  <r>
    <x v="3"/>
    <m/>
    <s v="Cameron Logan Jerônimo Santos"/>
    <m/>
    <x v="0"/>
    <x v="1"/>
    <x v="4"/>
    <x v="1"/>
    <s v="Técnico Em Mecânica "/>
    <n v="13724397658"/>
    <n v="350"/>
    <s v="Nova Suíça"/>
    <s v="Av. Amazonas, 5.253, Bairro Nova Suíça, Belo Horizonte/MG, CEP: 30.421-169"/>
  </r>
  <r>
    <x v="3"/>
    <m/>
    <s v="Joana D'arc de Melo Xavier"/>
    <m/>
    <x v="0"/>
    <x v="1"/>
    <x v="4"/>
    <x v="1"/>
    <s v="Técnico Em Meio Ambiente "/>
    <s v="14772375694"/>
    <n v="350"/>
    <s v="Nova Suíça"/>
    <s v="Av. Amazonas, 5.253, Bairro Nova Suíça, Belo Horizonte/MG, CEP: 30.421-169"/>
  </r>
  <r>
    <x v="3"/>
    <m/>
    <s v="Laís D avila Zimmer"/>
    <m/>
    <x v="0"/>
    <x v="1"/>
    <x v="4"/>
    <x v="1"/>
    <s v="Técnico Em Meio Ambiente "/>
    <s v="08612817641"/>
    <n v="350"/>
    <s v="Nova Suíça"/>
    <s v="Av. Amazonas, 5.253, Bairro Nova Suíça, Belo Horizonte/MG, CEP: 30.421-169"/>
  </r>
  <r>
    <x v="3"/>
    <m/>
    <s v="Marcos Vinicius Conrado Prazeres"/>
    <m/>
    <x v="0"/>
    <x v="1"/>
    <x v="4"/>
    <x v="1"/>
    <s v="Técnico Em Mecânica "/>
    <s v="12367145636"/>
    <n v="350"/>
    <s v="Nova Suíça"/>
    <s v="Av. Amazonas, 5.253, Bairro Nova Suíça, Belo Horizonte/MG, CEP: 30.421-169"/>
  </r>
  <r>
    <x v="3"/>
    <m/>
    <s v="Maria Eduarda Rocha Fonseca"/>
    <m/>
    <x v="0"/>
    <x v="1"/>
    <x v="4"/>
    <x v="1"/>
    <s v="Técnico Em Hospedagem "/>
    <s v="01838974636"/>
    <n v="350"/>
    <s v="Nova Suíça"/>
    <s v="Av. Amazonas, 5.253, Bairro Nova Suíça, Belo Horizonte/MG, CEP: 30.421-169"/>
  </r>
  <r>
    <x v="4"/>
    <m/>
    <s v="Ana Luisa De Oliveira Gonçalves"/>
    <m/>
    <x v="0"/>
    <x v="1"/>
    <x v="4"/>
    <x v="1"/>
    <s v="Técnico Em Química "/>
    <s v="70012133655"/>
    <n v="350"/>
    <s v="Nova Suíça"/>
    <s v="Av. Amazonas, 5.253, Bairro Nova Suíça, Belo Horizonte/MG, CEP: 30.421-169"/>
  </r>
  <r>
    <x v="4"/>
    <m/>
    <s v="Cameron Logan Jerônimo Santos"/>
    <m/>
    <x v="0"/>
    <x v="1"/>
    <x v="4"/>
    <x v="1"/>
    <s v="Técnico Em Mecânica "/>
    <n v="13724397658"/>
    <n v="350"/>
    <s v="Nova Suíça"/>
    <s v="Av. Amazonas, 5.253, Bairro Nova Suíça, Belo Horizonte/MG, CEP: 30.421-169"/>
  </r>
  <r>
    <x v="4"/>
    <m/>
    <s v="Joana D'arc de Melo Xavier"/>
    <m/>
    <x v="0"/>
    <x v="1"/>
    <x v="4"/>
    <x v="1"/>
    <s v="Técnico Em Meio Ambiente "/>
    <s v="14772375694"/>
    <n v="350"/>
    <s v="Nova Suíça"/>
    <s v="Av. Amazonas, 5.253, Bairro Nova Suíça, Belo Horizonte/MG, CEP: 30.421-169"/>
  </r>
  <r>
    <x v="4"/>
    <m/>
    <s v="Laís D avila Zimmer"/>
    <m/>
    <x v="0"/>
    <x v="1"/>
    <x v="4"/>
    <x v="1"/>
    <s v="Técnico Em Meio Ambiente "/>
    <s v="08612817641"/>
    <n v="350"/>
    <s v="Nova Suíça"/>
    <s v="Av. Amazonas, 5.253, Bairro Nova Suíça, Belo Horizonte/MG, CEP: 30.421-169"/>
  </r>
  <r>
    <x v="4"/>
    <m/>
    <s v="Marcos Vinicius Conrado Prazeres"/>
    <m/>
    <x v="0"/>
    <x v="1"/>
    <x v="4"/>
    <x v="1"/>
    <s v="Técnico Em Mecânica "/>
    <s v="12367145636"/>
    <n v="350"/>
    <s v="Nova Suíça"/>
    <s v="Av. Amazonas, 5.253, Bairro Nova Suíça, Belo Horizonte/MG, CEP: 30.421-169"/>
  </r>
  <r>
    <x v="5"/>
    <m/>
    <s v="Ana Luisa De Oliveira Gonçalves"/>
    <m/>
    <x v="0"/>
    <x v="1"/>
    <x v="4"/>
    <x v="1"/>
    <s v="Técnico Em Química "/>
    <s v="70012133655"/>
    <n v="350"/>
    <s v="Nova Suíça"/>
    <s v="Av. Amazonas, 5.253, Bairro Nova Suíça, Belo Horizonte/MG, CEP: 30.421-169"/>
  </r>
  <r>
    <x v="5"/>
    <m/>
    <s v="Cameron Logan Jerônimo Santos"/>
    <m/>
    <x v="0"/>
    <x v="1"/>
    <x v="4"/>
    <x v="1"/>
    <s v="Técnico Em Mecânica "/>
    <n v="13724397658"/>
    <n v="350"/>
    <s v="Nova Suíça"/>
    <s v="Av. Amazonas, 5.253, Bairro Nova Suíça, Belo Horizonte/MG, CEP: 30.421-169"/>
  </r>
  <r>
    <x v="5"/>
    <m/>
    <s v="Joana D'arc de Melo Xavier"/>
    <m/>
    <x v="0"/>
    <x v="1"/>
    <x v="4"/>
    <x v="1"/>
    <s v="Técnico Em Meio Ambiente "/>
    <s v="14772375694"/>
    <n v="350"/>
    <s v="Nova Suíça"/>
    <s v="Av. Amazonas, 5.253, Bairro Nova Suíça, Belo Horizonte/MG, CEP: 30.421-169"/>
  </r>
  <r>
    <x v="5"/>
    <m/>
    <s v="Laís D avila Zimmer"/>
    <m/>
    <x v="0"/>
    <x v="1"/>
    <x v="4"/>
    <x v="1"/>
    <s v="Técnico Em Meio Ambiente "/>
    <s v="08612817641"/>
    <n v="350"/>
    <s v="Nova Suíça"/>
    <s v="Av. Amazonas, 5.253, Bairro Nova Suíça, Belo Horizonte/MG, CEP: 30.421-169"/>
  </r>
  <r>
    <x v="5"/>
    <m/>
    <s v="Marcos Vinicius Conrado Prazeres"/>
    <m/>
    <x v="0"/>
    <x v="1"/>
    <x v="4"/>
    <x v="1"/>
    <s v="Técnico Em Mecânica "/>
    <s v="12367145636"/>
    <n v="350"/>
    <s v="Nova Suíça"/>
    <s v="Av. Amazonas, 5.253, Bairro Nova Suíça, Belo Horizonte/MG, CEP: 30.421-169"/>
  </r>
  <r>
    <x v="5"/>
    <m/>
    <s v="Maria Eduarda Rocha Fonseca"/>
    <m/>
    <x v="0"/>
    <x v="1"/>
    <x v="4"/>
    <x v="1"/>
    <s v="Técnico Em Hospedagem "/>
    <s v="01838974636"/>
    <n v="350"/>
    <s v="Nova Suíça"/>
    <s v="Av. Amazonas, 5.253, Bairro Nova Suíça, Belo Horizonte/MG, CEP: 30.421-169"/>
  </r>
  <r>
    <x v="6"/>
    <m/>
    <s v="Ana Luisa De Oliveira Gonçalves"/>
    <m/>
    <x v="0"/>
    <x v="1"/>
    <x v="4"/>
    <x v="1"/>
    <s v="Técnico Em Química "/>
    <s v="70012133655"/>
    <n v="350"/>
    <s v="Nova Suíça"/>
    <s v="Av. Amazonas, 5.253, Bairro Nova Suíça, Belo Horizonte/MG, CEP: 30.421-169"/>
  </r>
  <r>
    <x v="6"/>
    <m/>
    <s v="Cameron Logan Jerônimo Santos"/>
    <m/>
    <x v="0"/>
    <x v="1"/>
    <x v="4"/>
    <x v="1"/>
    <s v="Técnico Em Mecânica "/>
    <n v="13724397658"/>
    <n v="350"/>
    <s v="Nova Suíça"/>
    <s v="Av. Amazonas, 5.253, Bairro Nova Suíça, Belo Horizonte/MG, CEP: 30.421-169"/>
  </r>
  <r>
    <x v="6"/>
    <m/>
    <s v="Joana D'arc de Melo Xavier"/>
    <m/>
    <x v="0"/>
    <x v="1"/>
    <x v="4"/>
    <x v="1"/>
    <s v="Técnico Em Meio Ambiente "/>
    <s v="14772375694"/>
    <n v="350"/>
    <s v="Nova Suíça"/>
    <s v="Av. Amazonas, 5.253, Bairro Nova Suíça, Belo Horizonte/MG, CEP: 30.421-169"/>
  </r>
  <r>
    <x v="6"/>
    <m/>
    <s v="Laís D avila Zimmer"/>
    <m/>
    <x v="0"/>
    <x v="1"/>
    <x v="4"/>
    <x v="1"/>
    <s v="Técnico Em Meio Ambiente "/>
    <s v="08612817641"/>
    <n v="350"/>
    <s v="Nova Suíça"/>
    <s v="Av. Amazonas, 5.253, Bairro Nova Suíça, Belo Horizonte/MG, CEP: 30.421-169"/>
  </r>
  <r>
    <x v="6"/>
    <m/>
    <s v="Marcos Vinicius Conrado Prazeres"/>
    <m/>
    <x v="0"/>
    <x v="1"/>
    <x v="4"/>
    <x v="1"/>
    <s v="Técnico Em Mecânica "/>
    <s v="12367145636"/>
    <n v="350"/>
    <s v="Nova Suíça"/>
    <s v="Av. Amazonas, 5.253, Bairro Nova Suíça, Belo Horizonte/MG, CEP: 30.421-169"/>
  </r>
  <r>
    <x v="6"/>
    <m/>
    <s v="Maria Eduarda Rocha Fonseca"/>
    <m/>
    <x v="0"/>
    <x v="1"/>
    <x v="4"/>
    <x v="1"/>
    <s v="Técnico Em Hospedagem "/>
    <s v="01838974636"/>
    <n v="350"/>
    <s v="Nova Suíça"/>
    <s v="Av. Amazonas, 5.253, Bairro Nova Suíça, Belo Horizonte/MG, CEP: 30.421-169"/>
  </r>
  <r>
    <x v="7"/>
    <m/>
    <s v="Ana Luisa De Oliveira Gonçalves"/>
    <m/>
    <x v="0"/>
    <x v="1"/>
    <x v="4"/>
    <x v="1"/>
    <s v="Técnico Em Química "/>
    <s v="70012133655"/>
    <n v="350"/>
    <s v="Nova Suíça"/>
    <s v="Av. Amazonas, 5.253, Bairro Nova Suíça, Belo Horizonte/MG, CEP: 30.421-169"/>
  </r>
  <r>
    <x v="7"/>
    <m/>
    <s v="Cameron Logan Jerônimo Santos"/>
    <m/>
    <x v="0"/>
    <x v="1"/>
    <x v="4"/>
    <x v="1"/>
    <s v="Técnico Em Mecânica "/>
    <n v="13724397658"/>
    <n v="350"/>
    <s v="Nova Suíça"/>
    <s v="Av. Amazonas, 5.253, Bairro Nova Suíça, Belo Horizonte/MG, CEP: 30.421-169"/>
  </r>
  <r>
    <x v="7"/>
    <m/>
    <s v="Joana D'arc de Melo Xavier"/>
    <m/>
    <x v="0"/>
    <x v="1"/>
    <x v="4"/>
    <x v="1"/>
    <s v="Técnico Em Meio Ambiente "/>
    <s v="14772375694"/>
    <n v="350"/>
    <s v="Nova Suíça"/>
    <s v="Av. Amazonas, 5.253, Bairro Nova Suíça, Belo Horizonte/MG, CEP: 30.421-169"/>
  </r>
  <r>
    <x v="7"/>
    <m/>
    <s v="Laís D avila Zimmer"/>
    <m/>
    <x v="0"/>
    <x v="1"/>
    <x v="4"/>
    <x v="1"/>
    <s v="Técnico Em Meio Ambiente "/>
    <s v="08612817641"/>
    <n v="350"/>
    <s v="Nova Suíça"/>
    <s v="Av. Amazonas, 5.253, Bairro Nova Suíça, Belo Horizonte/MG, CEP: 30.421-169"/>
  </r>
  <r>
    <x v="7"/>
    <m/>
    <s v="Marcos Vinicius Conrado Prazeres"/>
    <m/>
    <x v="0"/>
    <x v="1"/>
    <x v="4"/>
    <x v="1"/>
    <s v="Técnico Em Mecânica "/>
    <s v="12367145636"/>
    <n v="350"/>
    <s v="Nova Suíça"/>
    <s v="Av. Amazonas, 5.253, Bairro Nova Suíça, Belo Horizonte/MG, CEP: 30.421-169"/>
  </r>
  <r>
    <x v="7"/>
    <m/>
    <s v="Maria Eduarda Rocha Fonseca"/>
    <m/>
    <x v="0"/>
    <x v="1"/>
    <x v="4"/>
    <x v="1"/>
    <s v="Técnico Em Hospedagem "/>
    <s v="01838974636"/>
    <n v="350"/>
    <s v="Nova Suíça"/>
    <s v="Av. Amazonas, 5.253, Bairro Nova Suíça, Belo Horizonte/MG, CEP: 30.421-169"/>
  </r>
  <r>
    <x v="8"/>
    <m/>
    <s v="Ana Luisa De Oliveira Gonçalves"/>
    <m/>
    <x v="0"/>
    <x v="1"/>
    <x v="4"/>
    <x v="1"/>
    <s v="Técnico Em Química "/>
    <s v="70012133655"/>
    <n v="350"/>
    <s v="Nova Suíça"/>
    <s v="Av. Amazonas, 5.253, Bairro Nova Suíça, Belo Horizonte/MG, CEP: 30.421-169"/>
  </r>
  <r>
    <x v="8"/>
    <m/>
    <s v="Joana D'arc de Melo Xavier"/>
    <m/>
    <x v="0"/>
    <x v="1"/>
    <x v="4"/>
    <x v="1"/>
    <s v="Técnico Em Meio Ambiente "/>
    <s v="14772375694"/>
    <n v="350"/>
    <s v="Nova Suíça"/>
    <s v="Av. Amazonas, 5.253, Bairro Nova Suíça, Belo Horizonte/MG, CEP: 30.421-169"/>
  </r>
  <r>
    <x v="8"/>
    <m/>
    <s v="Laís D avila Zimmer"/>
    <m/>
    <x v="0"/>
    <x v="1"/>
    <x v="4"/>
    <x v="1"/>
    <s v="Técnico Em Meio Ambiente "/>
    <s v="08612817641"/>
    <n v="350"/>
    <s v="Nova Suíça"/>
    <s v="Av. Amazonas, 5.253, Bairro Nova Suíça, Belo Horizonte/MG, CEP: 30.421-169"/>
  </r>
  <r>
    <x v="8"/>
    <m/>
    <s v="Marcos Vinicius Conrado Prazeres"/>
    <m/>
    <x v="0"/>
    <x v="1"/>
    <x v="4"/>
    <x v="1"/>
    <s v="Técnico Em Mecânica "/>
    <s v="12367145636"/>
    <n v="350"/>
    <s v="Nova Suíça"/>
    <s v="Av. Amazonas, 5.253, Bairro Nova Suíça, Belo Horizonte/MG, CEP: 30.421-169"/>
  </r>
  <r>
    <x v="8"/>
    <m/>
    <s v="Cameron Logan Jerônimo Santos"/>
    <m/>
    <x v="0"/>
    <x v="1"/>
    <x v="4"/>
    <x v="1"/>
    <s v="Técnico Em Mecânica "/>
    <n v="13724397658"/>
    <n v="350"/>
    <s v="Nova Suíça"/>
    <s v="Av. Amazonas, 5.253, Bairro Nova Suíça, Belo Horizonte/MG, CEP: 30.421-169"/>
  </r>
  <r>
    <x v="8"/>
    <m/>
    <s v="Maria Eduarda Rocha Fonseca"/>
    <m/>
    <x v="0"/>
    <x v="1"/>
    <x v="4"/>
    <x v="1"/>
    <s v="Técnico Em Hospedagem "/>
    <s v="01838974636"/>
    <n v="350"/>
    <s v="Nova Suíça"/>
    <s v="Av. Amazonas, 5.253, Bairro Nova Suíça, Belo Horizonte/MG, CEP: 30.421-169"/>
  </r>
  <r>
    <x v="9"/>
    <m/>
    <s v="Ana Luisa De Oliveira Gonçalves"/>
    <m/>
    <x v="0"/>
    <x v="1"/>
    <x v="4"/>
    <x v="1"/>
    <s v="Técnico Em Química "/>
    <s v="70012133655"/>
    <n v="350"/>
    <s v="Nova Suíça"/>
    <s v="Av. Amazonas, 5.253, Bairro Nova Suíça, Belo Horizonte/MG, CEP: 30.421-169"/>
  </r>
  <r>
    <x v="9"/>
    <m/>
    <s v="Joana D'arc de Melo Xavier"/>
    <m/>
    <x v="0"/>
    <x v="1"/>
    <x v="4"/>
    <x v="1"/>
    <s v="Técnico Em Meio Ambiente "/>
    <s v="14772375694"/>
    <n v="350"/>
    <s v="Nova Suíça"/>
    <s v="Av. Amazonas, 5.253, Bairro Nova Suíça, Belo Horizonte/MG, CEP: 30.421-169"/>
  </r>
  <r>
    <x v="9"/>
    <m/>
    <s v="Laís D avila Zimmer"/>
    <m/>
    <x v="0"/>
    <x v="1"/>
    <x v="4"/>
    <x v="1"/>
    <s v="Técnico Em Meio Ambiente "/>
    <s v="08612817641"/>
    <n v="350"/>
    <s v="Nova Suíça"/>
    <s v="Av. Amazonas, 5.253, Bairro Nova Suíça, Belo Horizonte/MG, CEP: 30.421-169"/>
  </r>
  <r>
    <x v="9"/>
    <m/>
    <s v="Marcos Vinicius Conrado Prazeres"/>
    <m/>
    <x v="0"/>
    <x v="1"/>
    <x v="4"/>
    <x v="1"/>
    <s v="Técnico Em Mecânica "/>
    <s v="12367145636"/>
    <n v="350"/>
    <s v="Nova Suíça"/>
    <s v="Av. Amazonas, 5.253, Bairro Nova Suíça, Belo Horizonte/MG, CEP: 30.421-169"/>
  </r>
  <r>
    <x v="10"/>
    <m/>
    <s v="Ana Luisa De Oliveira Gonçalves"/>
    <m/>
    <x v="0"/>
    <x v="1"/>
    <x v="4"/>
    <x v="1"/>
    <s v="Técnico Em Química "/>
    <s v="70012133655"/>
    <n v="350"/>
    <s v="Nova Suíça"/>
    <s v="Av. Amazonas, 5.253, Bairro Nova Suíça, Belo Horizonte/MG, CEP: 30.421-169"/>
  </r>
  <r>
    <x v="10"/>
    <m/>
    <s v="Joana D'arc de Melo Xavier"/>
    <m/>
    <x v="0"/>
    <x v="1"/>
    <x v="4"/>
    <x v="1"/>
    <s v="Técnico Em Meio Ambiente "/>
    <s v="14772375694"/>
    <n v="350"/>
    <s v="Nova Suíça"/>
    <s v="Av. Amazonas, 5.253, Bairro Nova Suíça, Belo Horizonte/MG, CEP: 30.421-169"/>
  </r>
  <r>
    <x v="10"/>
    <m/>
    <s v="Laís D avila Zimmer"/>
    <m/>
    <x v="0"/>
    <x v="1"/>
    <x v="4"/>
    <x v="1"/>
    <s v="Técnico Em Meio Ambiente "/>
    <s v="08612817641"/>
    <n v="350"/>
    <s v="Nova Suíça"/>
    <s v="Av. Amazonas, 5.253, Bairro Nova Suíça, Belo Horizonte/MG, CEP: 30.421-169"/>
  </r>
  <r>
    <x v="10"/>
    <m/>
    <s v="Marcos Vinicius Conrado Prazeres"/>
    <m/>
    <x v="0"/>
    <x v="1"/>
    <x v="4"/>
    <x v="1"/>
    <s v="Técnico Em Mecânica "/>
    <s v="12367145636"/>
    <n v="350"/>
    <s v="Nova Suíça"/>
    <s v="Av. Amazonas, 5.253, Bairro Nova Suíça, Belo Horizonte/MG, CEP: 30.421-169"/>
  </r>
  <r>
    <x v="11"/>
    <m/>
    <s v="Ana Luisa De Oliveira Gonçalves"/>
    <m/>
    <x v="0"/>
    <x v="1"/>
    <x v="4"/>
    <x v="1"/>
    <s v="Técnico Em Química "/>
    <s v="70012133655"/>
    <n v="350"/>
    <s v="Nova Suíça"/>
    <s v="Av. Amazonas, 5.253, Bairro Nova Suíça, Belo Horizonte/MG, CEP: 30.421-169"/>
  </r>
  <r>
    <x v="11"/>
    <m/>
    <s v="Joana D'arc de Melo Xavier"/>
    <m/>
    <x v="0"/>
    <x v="1"/>
    <x v="4"/>
    <x v="1"/>
    <s v="Técnico Em Meio Ambiente "/>
    <s v="14772375694"/>
    <n v="350"/>
    <s v="Nova Suíça"/>
    <s v="Av. Amazonas, 5.253, Bairro Nova Suíça, Belo Horizonte/MG, CEP: 30.421-169"/>
  </r>
  <r>
    <x v="11"/>
    <m/>
    <s v="Laís D avila Zimmer"/>
    <m/>
    <x v="0"/>
    <x v="1"/>
    <x v="4"/>
    <x v="1"/>
    <s v="Técnico Em Meio Ambiente "/>
    <s v="08612817641"/>
    <n v="350"/>
    <s v="Nova Suíça"/>
    <s v="Av. Amazonas, 5.253, Bairro Nova Suíça, Belo Horizonte/MG, CEP: 30.421-169"/>
  </r>
  <r>
    <x v="11"/>
    <m/>
    <s v="Marcos Vinicius Conrado Prazeres"/>
    <m/>
    <x v="0"/>
    <x v="1"/>
    <x v="4"/>
    <x v="1"/>
    <s v="Técnico Em Mecânica "/>
    <s v="12367145636"/>
    <n v="350"/>
    <s v="Nova Suíça"/>
    <s v="Av. Amazonas, 5.253, Bairro Nova Suíça, Belo Horizonte/MG, CEP: 30.421-169"/>
  </r>
  <r>
    <x v="0"/>
    <m/>
    <s v="Giovana Dantas Bandeira"/>
    <m/>
    <x v="2"/>
    <x v="1"/>
    <x v="4"/>
    <x v="1"/>
    <s v="Técnico Em Meio Ambiente "/>
    <s v="10139250689"/>
    <n v="150"/>
    <s v="Nova Suíça"/>
    <s v="Av. Amazonas, 5.253, Bairro Nova Suíça, Belo Horizonte/MG, CEP: 30.421-169"/>
  </r>
  <r>
    <x v="0"/>
    <m/>
    <s v="Mariana Kattah Duarte"/>
    <m/>
    <x v="2"/>
    <x v="1"/>
    <x v="4"/>
    <x v="1"/>
    <s v="Técnico Em Química "/>
    <s v="15027038666"/>
    <n v="150"/>
    <s v="Nova Suíça"/>
    <s v="Av. Amazonas, 5.253, Bairro Nova Suíça, Belo Horizonte/MG, CEP: 30.421-169"/>
  </r>
  <r>
    <x v="1"/>
    <m/>
    <s v="Giovana Dantas Bandeira"/>
    <m/>
    <x v="2"/>
    <x v="1"/>
    <x v="4"/>
    <x v="1"/>
    <s v="Técnico Em Meio Ambiente "/>
    <s v="10139250689"/>
    <n v="150"/>
    <s v="Nova Suíça"/>
    <s v="Av. Amazonas, 5.253, Bairro Nova Suíça, Belo Horizonte/MG, CEP: 30.421-169"/>
  </r>
  <r>
    <x v="1"/>
    <m/>
    <s v="Mariana Kattah Duarte"/>
    <m/>
    <x v="2"/>
    <x v="1"/>
    <x v="4"/>
    <x v="1"/>
    <s v="Técnico Em Química "/>
    <s v="15027038666"/>
    <n v="150"/>
    <s v="Nova Suíça"/>
    <s v="Av. Amazonas, 5.253, Bairro Nova Suíça, Belo Horizonte/MG, CEP: 30.421-169"/>
  </r>
  <r>
    <x v="2"/>
    <m/>
    <s v="Giovana Dantas Bandeira"/>
    <m/>
    <x v="2"/>
    <x v="1"/>
    <x v="4"/>
    <x v="1"/>
    <s v="Técnico Em Meio Ambiente "/>
    <s v="10139250689"/>
    <n v="250"/>
    <s v="Nova Suíça"/>
    <s v="Av. Amazonas, 5.253, Bairro Nova Suíça, Belo Horizonte/MG, CEP: 30.421-169"/>
  </r>
  <r>
    <x v="2"/>
    <m/>
    <s v="Mariana Kattah Duarte"/>
    <m/>
    <x v="2"/>
    <x v="1"/>
    <x v="4"/>
    <x v="1"/>
    <s v="Técnico Em Química "/>
    <s v="15027038666"/>
    <n v="250"/>
    <s v="Nova Suíça"/>
    <s v="Av. Amazonas, 5.253, Bairro Nova Suíça, Belo Horizonte/MG, CEP: 30.421-169"/>
  </r>
  <r>
    <x v="3"/>
    <m/>
    <s v="Giovana Dantas Bandeira"/>
    <m/>
    <x v="2"/>
    <x v="1"/>
    <x v="4"/>
    <x v="1"/>
    <s v="Técnico Em Meio Ambiente "/>
    <s v="10139250689"/>
    <n v="250"/>
    <s v="Nova Suíça"/>
    <s v="Av. Amazonas, 5.253, Bairro Nova Suíça, Belo Horizonte/MG, CEP: 30.421-169"/>
  </r>
  <r>
    <x v="3"/>
    <m/>
    <s v="Mariana Kattah Duarte"/>
    <m/>
    <x v="2"/>
    <x v="1"/>
    <x v="4"/>
    <x v="1"/>
    <s v="Técnico Em Química "/>
    <s v="15027038666"/>
    <n v="250"/>
    <s v="Nova Suíça"/>
    <s v="Av. Amazonas, 5.253, Bairro Nova Suíça, Belo Horizonte/MG, CEP: 30.421-169"/>
  </r>
  <r>
    <x v="4"/>
    <m/>
    <s v="Giovana Dantas Bandeira"/>
    <m/>
    <x v="2"/>
    <x v="1"/>
    <x v="4"/>
    <x v="1"/>
    <s v="Técnico Em Meio Ambiente "/>
    <s v="10139250689"/>
    <n v="250"/>
    <s v="Nova Suíça"/>
    <s v="Av. Amazonas, 5.253, Bairro Nova Suíça, Belo Horizonte/MG, CEP: 30.421-169"/>
  </r>
  <r>
    <x v="4"/>
    <m/>
    <s v="Mariana Kattah Duarte"/>
    <m/>
    <x v="2"/>
    <x v="1"/>
    <x v="4"/>
    <x v="1"/>
    <s v="Técnico Em Química "/>
    <s v="15027038666"/>
    <n v="250"/>
    <s v="Nova Suíça"/>
    <s v="Av. Amazonas, 5.253, Bairro Nova Suíça, Belo Horizonte/MG, CEP: 30.421-169"/>
  </r>
  <r>
    <x v="5"/>
    <m/>
    <s v="Giovana Dantas Bandeira"/>
    <m/>
    <x v="2"/>
    <x v="1"/>
    <x v="4"/>
    <x v="1"/>
    <s v="Técnico Em Meio Ambiente "/>
    <s v="10139250689"/>
    <n v="250"/>
    <s v="Nova Suíça"/>
    <s v="Av. Amazonas, 5.253, Bairro Nova Suíça, Belo Horizonte/MG, CEP: 30.421-169"/>
  </r>
  <r>
    <x v="5"/>
    <m/>
    <s v="Mariana Kattah Duarte"/>
    <m/>
    <x v="2"/>
    <x v="1"/>
    <x v="4"/>
    <x v="1"/>
    <s v="Técnico Em Química "/>
    <s v="15027038666"/>
    <n v="250"/>
    <s v="Nova Suíça"/>
    <s v="Av. Amazonas, 5.253, Bairro Nova Suíça, Belo Horizonte/MG, CEP: 30.421-169"/>
  </r>
  <r>
    <x v="6"/>
    <m/>
    <s v="Giovana Dantas Bandeira"/>
    <m/>
    <x v="2"/>
    <x v="1"/>
    <x v="4"/>
    <x v="1"/>
    <s v="Técnico Em Meio Ambiente "/>
    <s v="10139250689"/>
    <n v="250"/>
    <s v="Nova Suíça"/>
    <s v="Av. Amazonas, 5.253, Bairro Nova Suíça, Belo Horizonte/MG, CEP: 30.421-169"/>
  </r>
  <r>
    <x v="6"/>
    <m/>
    <s v="Mariana Kattah Duarte"/>
    <m/>
    <x v="2"/>
    <x v="1"/>
    <x v="4"/>
    <x v="1"/>
    <s v="Técnico Em Química "/>
    <s v="15027038666"/>
    <n v="250"/>
    <s v="Nova Suíça"/>
    <s v="Av. Amazonas, 5.253, Bairro Nova Suíça, Belo Horizonte/MG, CEP: 30.421-169"/>
  </r>
  <r>
    <x v="7"/>
    <m/>
    <s v="Giovana Dantas Bandeira"/>
    <m/>
    <x v="2"/>
    <x v="1"/>
    <x v="4"/>
    <x v="1"/>
    <s v="Técnico Em Meio Ambiente "/>
    <s v="10139250689"/>
    <n v="250"/>
    <s v="Nova Suíça"/>
    <s v="Av. Amazonas, 5.253, Bairro Nova Suíça, Belo Horizonte/MG, CEP: 30.421-169"/>
  </r>
  <r>
    <x v="7"/>
    <m/>
    <s v="Mariana Kattah Duarte"/>
    <m/>
    <x v="2"/>
    <x v="1"/>
    <x v="4"/>
    <x v="1"/>
    <s v="Técnico Em Química "/>
    <s v="15027038666"/>
    <n v="250"/>
    <s v="Nova Suíça"/>
    <s v="Av. Amazonas, 5.253, Bairro Nova Suíça, Belo Horizonte/MG, CEP: 30.421-169"/>
  </r>
  <r>
    <x v="2"/>
    <m/>
    <s v="Joao Vitor Viana Calmon Fonseca"/>
    <m/>
    <x v="0"/>
    <x v="1"/>
    <x v="4"/>
    <x v="1"/>
    <s v="Técnico Em Meio Ambiente "/>
    <s v="14973005681"/>
    <n v="350"/>
    <s v="Nova Suíça"/>
    <s v="Av. Amazonas, 5.253, Bairro Nova Suíça, Belo Horizonte/MG, CEP: 30.421-169"/>
  </r>
  <r>
    <x v="3"/>
    <m/>
    <s v="João Vitor Viana Calmon Fonseca"/>
    <m/>
    <x v="0"/>
    <x v="1"/>
    <x v="4"/>
    <x v="1"/>
    <s v="Técnico Em Meio Ambiente "/>
    <s v="14973005681"/>
    <n v="350"/>
    <s v="Nova Suíça"/>
    <s v="Av. Amazonas, 5.253, Bairro Nova Suíça, Belo Horizonte/MG, CEP: 30.421-169"/>
  </r>
  <r>
    <x v="4"/>
    <m/>
    <s v="João Vitor Viana Calmon Fonseca"/>
    <m/>
    <x v="0"/>
    <x v="1"/>
    <x v="4"/>
    <x v="1"/>
    <s v="Técnico Em Meio Ambiente "/>
    <s v="14973005681"/>
    <n v="350"/>
    <s v="Nova Suíça"/>
    <s v="Av. Amazonas, 5.253, Bairro Nova Suíça, Belo Horizonte/MG, CEP: 30.421-169"/>
  </r>
  <r>
    <x v="5"/>
    <m/>
    <s v="João Vitor Viana Calmon Fonseca"/>
    <m/>
    <x v="0"/>
    <x v="1"/>
    <x v="4"/>
    <x v="1"/>
    <s v="Técnico Em Meio Ambiente "/>
    <s v="14973005681"/>
    <n v="350"/>
    <s v="Nova Suíça"/>
    <s v="Av. Amazonas, 5.253, Bairro Nova Suíça, Belo Horizonte/MG, CEP: 30.421-169"/>
  </r>
  <r>
    <x v="6"/>
    <m/>
    <s v="João Vitor Viana Calmon Fonseca"/>
    <m/>
    <x v="0"/>
    <x v="1"/>
    <x v="4"/>
    <x v="1"/>
    <s v="Técnico Em Meio Ambiente "/>
    <s v="14973005681"/>
    <n v="350"/>
    <s v="Nova Suíça"/>
    <s v="Av. Amazonas, 5.253, Bairro Nova Suíça, Belo Horizonte/MG, CEP: 30.421-169"/>
  </r>
  <r>
    <x v="2"/>
    <m/>
    <s v="Arthur Carvalho Leal da Fonseca"/>
    <m/>
    <x v="0"/>
    <x v="1"/>
    <x v="4"/>
    <x v="1"/>
    <s v="Técnico De Nível Médio Em Desenvolvimento De Sistemas "/>
    <s v="15661643624"/>
    <n v="350"/>
    <s v="Timóteo"/>
    <s v="Rua 19 de Novembro, 121, Centro Norte, Timóteo/MG, CEP: 35.180-008"/>
  </r>
  <r>
    <x v="3"/>
    <m/>
    <s v="Arthur Carvalho Leal da Fonseca"/>
    <m/>
    <x v="0"/>
    <x v="1"/>
    <x v="4"/>
    <x v="1"/>
    <s v="Técnico De Nível Médio Em Desenvolvimento De Sistemas "/>
    <s v="15661643624"/>
    <n v="350"/>
    <s v="Timóteo"/>
    <s v="Rua 19 de Novembro, 121, Centro Norte, Timóteo/MG, CEP: 35.180-008"/>
  </r>
  <r>
    <x v="4"/>
    <m/>
    <s v="Arthur Carvalho Leal da Fonseca"/>
    <m/>
    <x v="0"/>
    <x v="1"/>
    <x v="4"/>
    <x v="1"/>
    <s v="Técnico De Nível Médio Em Desenvolvimento De Sistemas "/>
    <s v="15661643624"/>
    <n v="350"/>
    <s v="Timóteo"/>
    <s v="Rua 19 de Novembro, 121, Centro Norte, Timóteo/MG, CEP: 35.180-008"/>
  </r>
  <r>
    <x v="5"/>
    <m/>
    <s v="Arthur Carvalho Leal da Fonseca"/>
    <m/>
    <x v="0"/>
    <x v="1"/>
    <x v="4"/>
    <x v="1"/>
    <s v="Técnico De Nível Médio Em Desenvolvimento De Sistemas "/>
    <s v="15661643624"/>
    <n v="350"/>
    <s v="Timóteo"/>
    <s v="Rua 19 de Novembro, 121, Centro Norte, Timóteo/MG, CEP: 35.180-008"/>
  </r>
  <r>
    <x v="6"/>
    <m/>
    <s v="Arthur Carvalho Leal da Fonseca"/>
    <m/>
    <x v="0"/>
    <x v="1"/>
    <x v="4"/>
    <x v="1"/>
    <s v="Técnico De Nível Médio Em Desenvolvimento De Sistemas "/>
    <s v="15661643624"/>
    <n v="350"/>
    <s v="Timóteo"/>
    <s v="Rua 19 de Novembro, 121, Centro Norte, Timóteo/MG, CEP: 35.180-008"/>
  </r>
  <r>
    <x v="7"/>
    <m/>
    <s v="Arthur Carvalho Leal da Fonseca"/>
    <m/>
    <x v="0"/>
    <x v="1"/>
    <x v="4"/>
    <x v="1"/>
    <s v="Técnico De Nível Médio Em Desenvolvimento De Sistemas "/>
    <s v="15661643624"/>
    <n v="350"/>
    <s v="Timóteo"/>
    <s v="Rua 19 de Novembro, 121, Centro Norte, Timóteo/MG, CEP: 35.180-008"/>
  </r>
  <r>
    <x v="8"/>
    <m/>
    <s v="Arthur Carvalho Leal da Fonseca"/>
    <m/>
    <x v="0"/>
    <x v="1"/>
    <x v="4"/>
    <x v="1"/>
    <s v="Técnico De Nível Médio Em Desenvolvimento De Sistemas "/>
    <s v="15661643624"/>
    <n v="350"/>
    <s v="Timóteo"/>
    <s v="Rua 19 de Novembro, 121, Centro Norte, Timóteo/MG, CEP: 35.180-008"/>
  </r>
  <r>
    <x v="9"/>
    <m/>
    <s v="Arthur Carvalho Leal da Fonseca"/>
    <m/>
    <x v="0"/>
    <x v="1"/>
    <x v="4"/>
    <x v="1"/>
    <s v="Técnico De Nível Médio Em Desenvolvimento De Sistemas "/>
    <s v="15661643624"/>
    <n v="350"/>
    <s v="Timóteo"/>
    <s v="Rua 19 de Novembro, 121, Centro Norte, Timóteo/MG, CEP: 35.180-008"/>
  </r>
  <r>
    <x v="10"/>
    <m/>
    <s v="Arthur Carvalho Leal da Fonseca"/>
    <m/>
    <x v="0"/>
    <x v="1"/>
    <x v="4"/>
    <x v="1"/>
    <s v="Técnico De Nível Médio Em Desenvolvimento De Sistemas "/>
    <s v="15661643624"/>
    <n v="350"/>
    <s v="Timóteo"/>
    <s v="Rua 19 de Novembro, 121, Centro Norte, Timóteo/MG, CEP: 35.180-008"/>
  </r>
  <r>
    <x v="11"/>
    <m/>
    <s v="Arthur Carvalho Leal da Fonseca"/>
    <m/>
    <x v="0"/>
    <x v="1"/>
    <x v="4"/>
    <x v="1"/>
    <s v="Técnico De Nível Médio Em Desenvolvimento De Sistemas "/>
    <s v="15661643624"/>
    <n v="350"/>
    <s v="Timóteo"/>
    <s v="Rua 19 de Novembro, 121, Centro Norte, Timóteo/MG, CEP: 35.180-008"/>
  </r>
  <r>
    <x v="2"/>
    <m/>
    <s v="Aline Soares da Silva"/>
    <m/>
    <x v="0"/>
    <x v="1"/>
    <x v="4"/>
    <x v="1"/>
    <s v="Técnico De Nível Médio Em Desenvolvimento De Sistemas "/>
    <s v="15647185657"/>
    <n v="350"/>
    <s v="Timóteo"/>
    <s v="Rua 19 de Novembro, 121, Centro Norte, Timóteo/MG, CEP: 35.180-008"/>
  </r>
  <r>
    <x v="2"/>
    <m/>
    <s v="Diego Alves Teixeira"/>
    <m/>
    <x v="0"/>
    <x v="1"/>
    <x v="4"/>
    <x v="1"/>
    <s v="Técnico De Nível Médio Em Desenvolvimento De Sistemas "/>
    <s v="70102836647"/>
    <n v="350"/>
    <s v="Timóteo"/>
    <s v="Rua 19 de Novembro, 121, Centro Norte, Timóteo/MG, CEP: 35.180-008"/>
  </r>
  <r>
    <x v="3"/>
    <m/>
    <s v="Aline Soares da Silva"/>
    <m/>
    <x v="0"/>
    <x v="1"/>
    <x v="4"/>
    <x v="1"/>
    <s v="Técnico De Nível Médio Em Desenvolvimento De Sistemas "/>
    <s v="15647185657"/>
    <n v="350"/>
    <s v="Timóteo"/>
    <s v="Rua 19 de Novembro, 121, Centro Norte, Timóteo/MG, CEP: 35.180-008"/>
  </r>
  <r>
    <x v="3"/>
    <m/>
    <s v="Diego Alves Teixeira"/>
    <m/>
    <x v="0"/>
    <x v="1"/>
    <x v="4"/>
    <x v="1"/>
    <s v="Técnico De Nível Médio Em Desenvolvimento De Sistemas "/>
    <s v="70102836647"/>
    <n v="350"/>
    <s v="Timóteo"/>
    <s v="Rua 19 de Novembro, 121, Centro Norte, Timóteo/MG, CEP: 35.180-008"/>
  </r>
  <r>
    <x v="4"/>
    <m/>
    <s v="Aline Soares da Silva"/>
    <m/>
    <x v="0"/>
    <x v="1"/>
    <x v="4"/>
    <x v="1"/>
    <s v="Técnico De Nível Médio Em Desenvolvimento De Sistemas "/>
    <s v="15647185657"/>
    <n v="350"/>
    <s v="Timóteo"/>
    <s v="Rua 19 de Novembro, 121, Centro Norte, Timóteo/MG, CEP: 35.180-008"/>
  </r>
  <r>
    <x v="4"/>
    <m/>
    <s v="Diego Alves Teixeira"/>
    <m/>
    <x v="0"/>
    <x v="1"/>
    <x v="4"/>
    <x v="1"/>
    <s v="Técnico De Nível Médio Em Desenvolvimento De Sistemas "/>
    <s v="70102836647"/>
    <n v="350"/>
    <s v="Timóteo"/>
    <s v="Rua 19 de Novembro, 121, Centro Norte, Timóteo/MG, CEP: 35.180-008"/>
  </r>
  <r>
    <x v="5"/>
    <m/>
    <s v="Aline Soares da Silva"/>
    <m/>
    <x v="0"/>
    <x v="1"/>
    <x v="4"/>
    <x v="1"/>
    <s v="Técnico De Nível Médio Em Desenvolvimento De Sistemas "/>
    <s v="15647185657"/>
    <n v="350"/>
    <s v="Timóteo"/>
    <s v="Rua 19 de Novembro, 121, Centro Norte, Timóteo/MG, CEP: 35.180-008"/>
  </r>
  <r>
    <x v="5"/>
    <m/>
    <s v="Diego Alves Teixeira"/>
    <m/>
    <x v="0"/>
    <x v="1"/>
    <x v="4"/>
    <x v="1"/>
    <s v="Técnico De Nível Médio Em Desenvolvimento De Sistemas "/>
    <s v="70102836647"/>
    <n v="350"/>
    <s v="Timóteo"/>
    <s v="Rua 19 de Novembro, 121, Centro Norte, Timóteo/MG, CEP: 35.180-008"/>
  </r>
  <r>
    <x v="6"/>
    <m/>
    <s v="Aline Soares da Silva"/>
    <m/>
    <x v="0"/>
    <x v="1"/>
    <x v="4"/>
    <x v="1"/>
    <s v="Técnico De Nível Médio Em Desenvolvimento De Sistemas "/>
    <s v="15647185657"/>
    <n v="350"/>
    <s v="Timóteo"/>
    <s v="Rua 19 de Novembro, 121, Centro Norte, Timóteo/MG, CEP: 35.180-008"/>
  </r>
  <r>
    <x v="6"/>
    <m/>
    <s v="Diego Alves Teixeira"/>
    <m/>
    <x v="0"/>
    <x v="1"/>
    <x v="4"/>
    <x v="1"/>
    <s v="Técnico De Nível Médio Em Desenvolvimento De Sistemas "/>
    <s v="70102836647"/>
    <n v="350"/>
    <s v="Timóteo"/>
    <s v="Rua 19 de Novembro, 121, Centro Norte, Timóteo/MG, CEP: 35.180-008"/>
  </r>
  <r>
    <x v="7"/>
    <m/>
    <s v="Aline Soares da Silva"/>
    <m/>
    <x v="0"/>
    <x v="1"/>
    <x v="4"/>
    <x v="1"/>
    <s v="Técnico De Nível Médio Em Desenvolvimento De Sistemas "/>
    <s v="15647185657"/>
    <n v="350"/>
    <s v="Timóteo"/>
    <s v="Rua 19 de Novembro, 121, Centro Norte, Timóteo/MG, CEP: 35.180-008"/>
  </r>
  <r>
    <x v="7"/>
    <m/>
    <s v="Diego Alves Teixeira"/>
    <m/>
    <x v="0"/>
    <x v="1"/>
    <x v="4"/>
    <x v="1"/>
    <s v="Técnico De Nível Médio Em Desenvolvimento De Sistemas "/>
    <s v="70102836647"/>
    <n v="350"/>
    <s v="Timóteo"/>
    <s v="Rua 19 de Novembro, 121, Centro Norte, Timóteo/MG, CEP: 35.180-008"/>
  </r>
  <r>
    <x v="8"/>
    <m/>
    <s v="Aline Soares da Silva"/>
    <m/>
    <x v="0"/>
    <x v="1"/>
    <x v="4"/>
    <x v="1"/>
    <s v="Técnico De Nível Médio Em Desenvolvimento De Sistemas "/>
    <s v="15647185657"/>
    <n v="350"/>
    <s v="Timóteo"/>
    <s v="Rua 19 de Novembro, 121, Centro Norte, Timóteo/MG, CEP: 35.180-008"/>
  </r>
  <r>
    <x v="8"/>
    <m/>
    <s v="Diego Alves Teixeira"/>
    <m/>
    <x v="0"/>
    <x v="1"/>
    <x v="4"/>
    <x v="1"/>
    <s v="Técnico De Nível Médio Em Desenvolvimento De Sistemas "/>
    <s v="70102836647"/>
    <n v="350"/>
    <s v="Timóteo"/>
    <s v="Rua 19 de Novembro, 121, Centro Norte, Timóteo/MG, CEP: 35.180-008"/>
  </r>
  <r>
    <x v="9"/>
    <m/>
    <s v="Aline Soares da Silva"/>
    <m/>
    <x v="0"/>
    <x v="1"/>
    <x v="4"/>
    <x v="1"/>
    <s v="Técnico De Nível Médio Em Desenvolvimento De Sistemas "/>
    <s v="15647185657"/>
    <n v="350"/>
    <s v="Timóteo"/>
    <s v="Rua 19 de Novembro, 121, Centro Norte, Timóteo/MG, CEP: 35.180-008"/>
  </r>
  <r>
    <x v="9"/>
    <m/>
    <s v="Diego Alves Teixeira"/>
    <m/>
    <x v="0"/>
    <x v="1"/>
    <x v="4"/>
    <x v="1"/>
    <s v="Técnico De Nível Médio Em Desenvolvimento De Sistemas "/>
    <s v="70102836647"/>
    <n v="350"/>
    <s v="Timóteo"/>
    <s v="Rua 19 de Novembro, 121, Centro Norte, Timóteo/MG, CEP: 35.180-008"/>
  </r>
  <r>
    <x v="10"/>
    <m/>
    <s v="Aline Soares da Silva"/>
    <m/>
    <x v="0"/>
    <x v="1"/>
    <x v="4"/>
    <x v="1"/>
    <s v="Técnico De Nível Médio Em Desenvolvimento De Sistemas "/>
    <s v="15647185657"/>
    <n v="350"/>
    <s v="Timóteo"/>
    <s v="Rua 19 de Novembro, 121, Centro Norte, Timóteo/MG, CEP: 35.180-008"/>
  </r>
  <r>
    <x v="10"/>
    <m/>
    <s v="Diego Alves Teixeira"/>
    <m/>
    <x v="0"/>
    <x v="1"/>
    <x v="4"/>
    <x v="1"/>
    <s v="Técnico De Nível Médio Em Desenvolvimento De Sistemas "/>
    <s v="70102836647"/>
    <n v="350"/>
    <s v="Timóteo"/>
    <s v="Rua 19 de Novembro, 121, Centro Norte, Timóteo/MG, CEP: 35.180-008"/>
  </r>
  <r>
    <x v="11"/>
    <m/>
    <s v="Aline Soares da Silva"/>
    <m/>
    <x v="0"/>
    <x v="1"/>
    <x v="4"/>
    <x v="1"/>
    <s v="Técnico De Nível Médio Em Desenvolvimento De Sistemas "/>
    <s v="15647185657"/>
    <n v="350"/>
    <s v="Timóteo"/>
    <s v="Rua 19 de Novembro, 121, Centro Norte, Timóteo/MG, CEP: 35.180-008"/>
  </r>
  <r>
    <x v="11"/>
    <m/>
    <s v="Diego Alves Teixeira"/>
    <m/>
    <x v="0"/>
    <x v="1"/>
    <x v="4"/>
    <x v="1"/>
    <s v="Técnico De Nível Médio Em Desenvolvimento De Sistemas "/>
    <s v="70102836647"/>
    <n v="350"/>
    <s v="Timóteo"/>
    <s v="Rua 19 de Novembro, 121, Centro Norte, Timóteo/MG, CEP: 35.180-008"/>
  </r>
  <r>
    <x v="8"/>
    <m/>
    <s v="Caio Franco Gonçalves"/>
    <m/>
    <x v="2"/>
    <x v="1"/>
    <x v="4"/>
    <x v="1"/>
    <s v="Técnico De Nível Médio Em Desenvolvimento De Sistemas "/>
    <n v="14979819648"/>
    <n v="250"/>
    <s v="Timóteo"/>
    <s v="Rua 19 de Novembro, 121, Centro Norte, Timóteo/MG, CEP: 35.180-008"/>
  </r>
  <r>
    <x v="9"/>
    <m/>
    <s v="Caio Franco Gonçalves"/>
    <m/>
    <x v="2"/>
    <x v="1"/>
    <x v="4"/>
    <x v="1"/>
    <s v="Técnico De Nível Médio Em Desenvolvimento De Sistemas "/>
    <n v="14979819648"/>
    <n v="250"/>
    <s v="Timóteo"/>
    <s v="Rua 19 de Novembro, 121, Centro Norte, Timóteo/MG, CEP: 35.180-008"/>
  </r>
  <r>
    <x v="10"/>
    <m/>
    <s v="Caio Franco Gonçalves"/>
    <m/>
    <x v="2"/>
    <x v="1"/>
    <x v="4"/>
    <x v="1"/>
    <s v="Técnico De Nível Médio Em Desenvolvimento De Sistemas "/>
    <n v="14979819648"/>
    <n v="250"/>
    <s v="Timóteo"/>
    <s v="Rua 19 de Novembro, 121, Centro Norte, Timóteo/MG, CEP: 35.180-008"/>
  </r>
  <r>
    <x v="11"/>
    <m/>
    <s v="Caio Franco Gonçalves"/>
    <m/>
    <x v="2"/>
    <x v="1"/>
    <x v="4"/>
    <x v="1"/>
    <s v="Técnico De Nível Médio Em Desenvolvimento De Sistemas "/>
    <n v="14979819648"/>
    <n v="250"/>
    <s v="Timóteo"/>
    <s v="Rua 19 de Novembro, 121, Centro Norte, Timóteo/MG, CEP: 35.180-008"/>
  </r>
  <r>
    <x v="0"/>
    <m/>
    <s v="Pedro Lucas Santos Ferreira"/>
    <m/>
    <x v="0"/>
    <x v="1"/>
    <x v="4"/>
    <x v="1"/>
    <s v="Técnico De Nível Médio Em Desenvolvimento De Sistemas "/>
    <n v="70292075642"/>
    <n v="250"/>
    <s v="Timóteo"/>
    <s v="Rua 19 de Novembro, 121, Centro Norte, Timóteo/MG, CEP: 35.180-008"/>
  </r>
  <r>
    <x v="1"/>
    <m/>
    <s v="Pedro Lucas Santos Ferreira"/>
    <m/>
    <x v="0"/>
    <x v="1"/>
    <x v="4"/>
    <x v="1"/>
    <s v="Técnico De Nível Médio Em Desenvolvimento De Sistemas "/>
    <n v="70292075642"/>
    <n v="250"/>
    <s v="Timóteo"/>
    <s v="Rua 19 de Novembro, 121, Centro Norte, Timóteo/MG, CEP: 35.180-008"/>
  </r>
  <r>
    <x v="2"/>
    <m/>
    <s v="Maria Paula Miranda de Souza Montovani Gasparini"/>
    <m/>
    <x v="0"/>
    <x v="1"/>
    <x v="4"/>
    <x v="1"/>
    <s v="Técnico De Nível Médio Em Desenvolvimento De Sistemas "/>
    <s v="10156890607"/>
    <n v="350"/>
    <s v="Timóteo"/>
    <s v="Rua 19 de Novembro, 121, Centro Norte, Timóteo/MG, CEP: 35.180-008"/>
  </r>
  <r>
    <x v="3"/>
    <m/>
    <s v="Maria Paula Miranda de Souza Montovani Gasparini"/>
    <m/>
    <x v="0"/>
    <x v="1"/>
    <x v="4"/>
    <x v="1"/>
    <s v="Técnico De Nível Médio Em Desenvolvimento De Sistemas "/>
    <s v="10156890607"/>
    <n v="350"/>
    <s v="Timóteo"/>
    <s v="Rua 19 de Novembro, 121, Centro Norte, Timóteo/MG, CEP: 35.180-008"/>
  </r>
  <r>
    <x v="4"/>
    <m/>
    <s v="Maria Paula Miranda de Souza Montovani Gasparini"/>
    <m/>
    <x v="0"/>
    <x v="1"/>
    <x v="4"/>
    <x v="1"/>
    <s v="Técnico De Nível Médio Em Desenvolvimento De Sistemas "/>
    <s v="10156890607"/>
    <n v="350"/>
    <s v="Timóteo"/>
    <s v="Rua 19 de Novembro, 121, Centro Norte, Timóteo/MG, CEP: 35.180-008"/>
  </r>
  <r>
    <x v="5"/>
    <m/>
    <s v="Maria Paula Miranda de Souza Montovani Gasparini"/>
    <m/>
    <x v="0"/>
    <x v="1"/>
    <x v="4"/>
    <x v="1"/>
    <s v="Técnico De Nível Médio Em Desenvolvimento De Sistemas "/>
    <s v="10156890607"/>
    <n v="350"/>
    <s v="Timóteo"/>
    <s v="Rua 19 de Novembro, 121, Centro Norte, Timóteo/MG, CEP: 35.180-008"/>
  </r>
  <r>
    <x v="6"/>
    <m/>
    <s v="Maria Paula Miranda de Souza Montovani Gasparini"/>
    <m/>
    <x v="0"/>
    <x v="1"/>
    <x v="4"/>
    <x v="1"/>
    <s v="Técnico De Nível Médio Em Desenvolvimento De Sistemas "/>
    <s v="10156890607"/>
    <n v="350"/>
    <s v="Timóteo"/>
    <s v="Rua 19 de Novembro, 121, Centro Norte, Timóteo/MG, CEP: 35.180-008"/>
  </r>
  <r>
    <x v="7"/>
    <m/>
    <s v="Maria Paula Miranda de Souza Montovani Gasparini"/>
    <m/>
    <x v="0"/>
    <x v="1"/>
    <x v="4"/>
    <x v="1"/>
    <s v="Técnico De Nível Médio Em Desenvolvimento De Sistemas "/>
    <s v="10156890607"/>
    <n v="350"/>
    <s v="Timóteo"/>
    <s v="Rua 19 de Novembro, 121, Centro Norte, Timóteo/MG, CEP: 35.180-008"/>
  </r>
  <r>
    <x v="8"/>
    <m/>
    <s v="Maria Paula Miranda de Souza Montovani Gasparini"/>
    <m/>
    <x v="0"/>
    <x v="1"/>
    <x v="4"/>
    <x v="1"/>
    <s v="Técnico De Nível Médio Em Desenvolvimento De Sistemas "/>
    <s v="10156890607"/>
    <n v="350"/>
    <s v="Timóteo"/>
    <s v="Rua 19 de Novembro, 121, Centro Norte, Timóteo/MG, CEP: 35.180-008"/>
  </r>
  <r>
    <x v="9"/>
    <m/>
    <s v="Maria Paula Miranda de Souza Montovani Gasparini"/>
    <m/>
    <x v="0"/>
    <x v="1"/>
    <x v="4"/>
    <x v="1"/>
    <s v="Técnico De Nível Médio Em Desenvolvimento De Sistemas "/>
    <s v="10156890607"/>
    <n v="350"/>
    <s v="Timóteo"/>
    <s v="Rua 19 de Novembro, 121, Centro Norte, Timóteo/MG, CEP: 35.180-008"/>
  </r>
  <r>
    <x v="10"/>
    <m/>
    <s v="Maria Paula Miranda de Souza Montovani Gasparini"/>
    <m/>
    <x v="0"/>
    <x v="1"/>
    <x v="4"/>
    <x v="1"/>
    <s v="Técnico De Nível Médio Em Desenvolvimento De Sistemas "/>
    <s v="10156890607"/>
    <n v="350"/>
    <s v="Timóteo"/>
    <s v="Rua 19 de Novembro, 121, Centro Norte, Timóteo/MG, CEP: 35.180-008"/>
  </r>
  <r>
    <x v="11"/>
    <m/>
    <s v="Maria Paula Miranda de Souza Montovani Gasparini"/>
    <m/>
    <x v="0"/>
    <x v="1"/>
    <x v="4"/>
    <x v="1"/>
    <s v="Técnico De Nível Médio Em Desenvolvimento De Sistemas "/>
    <s v="10156890607"/>
    <n v="350"/>
    <s v="Timóteo"/>
    <s v="Rua 19 de Novembro, 121, Centro Norte, Timóteo/MG, CEP: 35.180-008"/>
  </r>
  <r>
    <x v="2"/>
    <m/>
    <s v="Júlia Rezende Silva"/>
    <m/>
    <x v="0"/>
    <x v="1"/>
    <x v="4"/>
    <x v="1"/>
    <s v="Técnico De Nível Médio Em Edificações (Integrado) "/>
    <s v="16143306621"/>
    <n v="350"/>
    <s v="Varginha"/>
    <s v="Av. dos Imigrantes, 1.000, Bairro Vargem, Varginha/MG, CEP: 37.022-560"/>
  </r>
  <r>
    <x v="2"/>
    <m/>
    <s v="Letícia Maria da Silva Paulino"/>
    <m/>
    <x v="0"/>
    <x v="1"/>
    <x v="4"/>
    <x v="1"/>
    <s v="Técnico De Nível Médio Em Mecatrônica "/>
    <s v="12309008613"/>
    <n v="350"/>
    <s v="Varginha"/>
    <s v="Av. dos Imigrantes, 1.000, Bairro Vargem, Varginha/MG, CEP: 37.022-560"/>
  </r>
  <r>
    <x v="2"/>
    <m/>
    <s v="Luiza Goulart Silva"/>
    <m/>
    <x v="0"/>
    <x v="1"/>
    <x v="4"/>
    <x v="1"/>
    <s v="Técnico De Nível Médio Em Mecatrônica "/>
    <s v="14157227654"/>
    <n v="350"/>
    <s v="Varginha"/>
    <s v="Av. dos Imigrantes, 1.000, Bairro Vargem, Varginha/MG, CEP: 37.022-560"/>
  </r>
  <r>
    <x v="3"/>
    <m/>
    <s v="Júlia Rezende Silva"/>
    <m/>
    <x v="0"/>
    <x v="1"/>
    <x v="4"/>
    <x v="1"/>
    <s v="Técnico De Nível Médio Em Edificações (Integrado) "/>
    <s v="16143306621"/>
    <n v="350"/>
    <s v="Varginha"/>
    <s v="Av. dos Imigrantes, 1.000, Bairro Vargem, Varginha/MG, CEP: 37.022-560"/>
  </r>
  <r>
    <x v="3"/>
    <m/>
    <s v="Letícia Maria da Silva Paulino"/>
    <m/>
    <x v="0"/>
    <x v="1"/>
    <x v="4"/>
    <x v="1"/>
    <s v="Técnico De Nível Médio Em Mecatrônica "/>
    <s v="12309008613"/>
    <n v="350"/>
    <s v="Varginha"/>
    <s v="Av. dos Imigrantes, 1.000, Bairro Vargem, Varginha/MG, CEP: 37.022-560"/>
  </r>
  <r>
    <x v="3"/>
    <m/>
    <s v="Luiza Goulart Silva"/>
    <m/>
    <x v="0"/>
    <x v="1"/>
    <x v="4"/>
    <x v="1"/>
    <s v="Técnico De Nível Médio Em Mecatrônica "/>
    <s v="14157227654"/>
    <n v="350"/>
    <s v="Varginha"/>
    <s v="Av. dos Imigrantes, 1.000, Bairro Vargem, Varginha/MG, CEP: 37.022-560"/>
  </r>
  <r>
    <x v="4"/>
    <m/>
    <s v="Júlia Rezende Silva"/>
    <m/>
    <x v="0"/>
    <x v="1"/>
    <x v="4"/>
    <x v="1"/>
    <s v="Técnico De Nível Médio Em Edificações (Integrado) "/>
    <s v="16143306621"/>
    <n v="350"/>
    <s v="Varginha"/>
    <s v="Av. dos Imigrantes, 1.000, Bairro Vargem, Varginha/MG, CEP: 37.022-560"/>
  </r>
  <r>
    <x v="4"/>
    <m/>
    <s v="Letícia Maria da Silva Paulino"/>
    <m/>
    <x v="0"/>
    <x v="1"/>
    <x v="4"/>
    <x v="1"/>
    <s v="Técnico De Nível Médio Em Mecatrônica "/>
    <s v="12309008613"/>
    <n v="350"/>
    <s v="Varginha"/>
    <s v="Av. dos Imigrantes, 1.000, Bairro Vargem, Varginha/MG, CEP: 37.022-560"/>
  </r>
  <r>
    <x v="4"/>
    <m/>
    <s v="Luiza Goulart Silva"/>
    <m/>
    <x v="0"/>
    <x v="1"/>
    <x v="4"/>
    <x v="1"/>
    <s v="Técnico De Nível Médio Em Mecatrônica "/>
    <s v="14157227654"/>
    <n v="350"/>
    <s v="Varginha"/>
    <s v="Av. dos Imigrantes, 1.000, Bairro Vargem, Varginha/MG, CEP: 37.022-560"/>
  </r>
  <r>
    <x v="5"/>
    <m/>
    <s v="Júlia Rezende Silva"/>
    <m/>
    <x v="0"/>
    <x v="1"/>
    <x v="4"/>
    <x v="1"/>
    <s v="Técnico De Nível Médio Em Edificações (Integrado) "/>
    <s v="16143306621"/>
    <n v="350"/>
    <s v="Varginha"/>
    <s v="Av. dos Imigrantes, 1.000, Bairro Vargem, Varginha/MG, CEP: 37.022-560"/>
  </r>
  <r>
    <x v="5"/>
    <m/>
    <s v="Letícia Maria da Silva Paulino"/>
    <m/>
    <x v="0"/>
    <x v="1"/>
    <x v="4"/>
    <x v="1"/>
    <s v="Técnico De Nível Médio Em Mecatrônica "/>
    <s v="12309008613"/>
    <n v="350"/>
    <s v="Varginha"/>
    <s v="Av. dos Imigrantes, 1.000, Bairro Vargem, Varginha/MG, CEP: 37.022-560"/>
  </r>
  <r>
    <x v="5"/>
    <m/>
    <s v="Luiza Goulart Silva"/>
    <m/>
    <x v="0"/>
    <x v="1"/>
    <x v="4"/>
    <x v="1"/>
    <s v="Técnico De Nível Médio Em Mecatrônica "/>
    <s v="14157227654"/>
    <n v="350"/>
    <s v="Varginha"/>
    <s v="Av. dos Imigrantes, 1.000, Bairro Vargem, Varginha/MG, CEP: 37.022-560"/>
  </r>
  <r>
    <x v="6"/>
    <m/>
    <s v="Júlia Rezende Silva"/>
    <m/>
    <x v="0"/>
    <x v="1"/>
    <x v="4"/>
    <x v="1"/>
    <s v="Técnico De Nível Médio Em Edificações (Integrado) "/>
    <s v="16143306621"/>
    <n v="350"/>
    <s v="Varginha"/>
    <s v="Av. dos Imigrantes, 1.000, Bairro Vargem, Varginha/MG, CEP: 37.022-560"/>
  </r>
  <r>
    <x v="6"/>
    <m/>
    <s v="Letícia Maria da Silva Paulino"/>
    <m/>
    <x v="0"/>
    <x v="1"/>
    <x v="4"/>
    <x v="1"/>
    <s v="Técnico De Nível Médio Em Mecatrônica "/>
    <s v="12309008613"/>
    <n v="350"/>
    <s v="Varginha"/>
    <s v="Av. dos Imigrantes, 1.000, Bairro Vargem, Varginha/MG, CEP: 37.022-560"/>
  </r>
  <r>
    <x v="6"/>
    <m/>
    <s v="Luiza Goulart Silva"/>
    <m/>
    <x v="0"/>
    <x v="1"/>
    <x v="4"/>
    <x v="1"/>
    <s v="Técnico De Nível Médio Em Mecatrônica "/>
    <s v="14157227654"/>
    <n v="350"/>
    <s v="Varginha"/>
    <s v="Av. dos Imigrantes, 1.000, Bairro Vargem, Varginha/MG, CEP: 37.022-560"/>
  </r>
  <r>
    <x v="7"/>
    <m/>
    <s v="Júlia Rezende Silva"/>
    <m/>
    <x v="0"/>
    <x v="1"/>
    <x v="4"/>
    <x v="1"/>
    <s v="Técnico De Nível Médio Em Edificações (Integrado) "/>
    <s v="16143306621"/>
    <n v="350"/>
    <s v="Varginha"/>
    <s v="Av. dos Imigrantes, 1.000, Bairro Vargem, Varginha/MG, CEP: 37.022-560"/>
  </r>
  <r>
    <x v="7"/>
    <m/>
    <s v="Letícia Maria da Silva Paulino"/>
    <m/>
    <x v="0"/>
    <x v="1"/>
    <x v="4"/>
    <x v="1"/>
    <s v="Técnico De Nível Médio Em Mecatrônica "/>
    <s v="12309008613"/>
    <n v="350"/>
    <s v="Varginha"/>
    <s v="Av. dos Imigrantes, 1.000, Bairro Vargem, Varginha/MG, CEP: 37.022-560"/>
  </r>
  <r>
    <x v="7"/>
    <m/>
    <s v="Luiza Goulart Silva"/>
    <m/>
    <x v="0"/>
    <x v="1"/>
    <x v="4"/>
    <x v="1"/>
    <s v="Técnico De Nível Médio Em Mecatrônica "/>
    <s v="14157227654"/>
    <n v="350"/>
    <s v="Varginha"/>
    <s v="Av. dos Imigrantes, 1.000, Bairro Vargem, Varginha/MG, CEP: 37.022-560"/>
  </r>
  <r>
    <x v="8"/>
    <m/>
    <s v="Letícia Maria da Silva Paulino"/>
    <m/>
    <x v="0"/>
    <x v="1"/>
    <x v="4"/>
    <x v="1"/>
    <s v="Técnico De Nível Médio Em Mecatrônica "/>
    <s v="12309008613"/>
    <n v="350"/>
    <s v="Varginha"/>
    <s v="Av. dos Imigrantes, 1.000, Bairro Vargem, Varginha/MG, CEP: 37.022-560"/>
  </r>
  <r>
    <x v="8"/>
    <m/>
    <s v="Júlia Rezende Silva"/>
    <m/>
    <x v="0"/>
    <x v="1"/>
    <x v="4"/>
    <x v="1"/>
    <s v="Técnico De Nível Médio Em Edificações (Integrado) "/>
    <s v="16143306621"/>
    <n v="350"/>
    <s v="Varginha"/>
    <s v="Av. dos Imigrantes, 1.000, Bairro Vargem, Varginha/MG, CEP: 37.022-560"/>
  </r>
  <r>
    <x v="8"/>
    <m/>
    <s v="Luiza Goulart Silva"/>
    <m/>
    <x v="0"/>
    <x v="1"/>
    <x v="4"/>
    <x v="1"/>
    <s v="Técnico De Nível Médio Em Mecatrônica "/>
    <s v="14157227654"/>
    <n v="350"/>
    <s v="Varginha"/>
    <s v="Av. dos Imigrantes, 1.000, Bairro Vargem, Varginha/MG, CEP: 37.022-560"/>
  </r>
  <r>
    <x v="9"/>
    <m/>
    <s v="Letícia Maria da Silva Paulino"/>
    <m/>
    <x v="0"/>
    <x v="1"/>
    <x v="4"/>
    <x v="1"/>
    <s v="Técnico De Nível Médio Em Mecatrônica "/>
    <s v="12309008613"/>
    <n v="350"/>
    <s v="Varginha"/>
    <s v="Av. dos Imigrantes, 1.000, Bairro Vargem, Varginha/MG, CEP: 37.022-560"/>
  </r>
  <r>
    <x v="9"/>
    <m/>
    <s v="Júlia Rezende Silva"/>
    <m/>
    <x v="0"/>
    <x v="1"/>
    <x v="4"/>
    <x v="1"/>
    <s v="Técnico De Nível Médio Em Edificações (Integrado) "/>
    <s v="16143306621"/>
    <n v="350"/>
    <s v="Varginha"/>
    <s v="Av. dos Imigrantes, 1.000, Bairro Vargem, Varginha/MG, CEP: 37.022-560"/>
  </r>
  <r>
    <x v="9"/>
    <m/>
    <s v="Luiza Goulart Silva"/>
    <m/>
    <x v="0"/>
    <x v="1"/>
    <x v="4"/>
    <x v="1"/>
    <s v="Técnico De Nível Médio Em Mecatrônica "/>
    <s v="14157227654"/>
    <n v="350"/>
    <s v="Varginha"/>
    <s v="Av. dos Imigrantes, 1.000, Bairro Vargem, Varginha/MG, CEP: 37.022-560"/>
  </r>
  <r>
    <x v="10"/>
    <m/>
    <s v="Letícia Maria da Silva Paulino"/>
    <m/>
    <x v="0"/>
    <x v="1"/>
    <x v="4"/>
    <x v="1"/>
    <s v="Técnico De Nível Médio Em Mecatrônica "/>
    <s v="12309008613"/>
    <n v="350"/>
    <s v="Varginha"/>
    <s v="Av. dos Imigrantes, 1.000, Bairro Vargem, Varginha/MG, CEP: 37.022-560"/>
  </r>
  <r>
    <x v="10"/>
    <m/>
    <s v="Júlia Rezende Silva"/>
    <m/>
    <x v="0"/>
    <x v="1"/>
    <x v="4"/>
    <x v="1"/>
    <s v="Técnico De Nível Médio Em Edificações (Integrado) "/>
    <s v="16143306621"/>
    <n v="350"/>
    <s v="Varginha"/>
    <s v="Av. dos Imigrantes, 1.000, Bairro Vargem, Varginha/MG, CEP: 37.022-560"/>
  </r>
  <r>
    <x v="10"/>
    <m/>
    <s v="Luiza Goulart Silva"/>
    <m/>
    <x v="0"/>
    <x v="1"/>
    <x v="4"/>
    <x v="1"/>
    <s v="Técnico De Nível Médio Em Mecatrônica "/>
    <s v="14157227654"/>
    <n v="350"/>
    <s v="Varginha"/>
    <s v="Av. dos Imigrantes, 1.000, Bairro Vargem, Varginha/MG, CEP: 37.022-560"/>
  </r>
  <r>
    <x v="11"/>
    <m/>
    <s v="Letícia Maria da Silva Paulino"/>
    <m/>
    <x v="0"/>
    <x v="1"/>
    <x v="4"/>
    <x v="1"/>
    <s v="Técnico De Nível Médio Em Mecatrônica "/>
    <s v="12309008613"/>
    <n v="350"/>
    <s v="Varginha"/>
    <s v="Av. dos Imigrantes, 1.000, Bairro Vargem, Varginha/MG, CEP: 37.022-560"/>
  </r>
  <r>
    <x v="11"/>
    <m/>
    <s v="Júlia Rezende Silva"/>
    <m/>
    <x v="0"/>
    <x v="1"/>
    <x v="4"/>
    <x v="1"/>
    <s v="Técnico De Nível Médio Em Edificações (Integrado) "/>
    <s v="16143306621"/>
    <n v="350"/>
    <s v="Varginha"/>
    <s v="Av. dos Imigrantes, 1.000, Bairro Vargem, Varginha/MG, CEP: 37.022-560"/>
  </r>
  <r>
    <x v="11"/>
    <m/>
    <s v="Luiza Goulart Silva"/>
    <m/>
    <x v="0"/>
    <x v="1"/>
    <x v="4"/>
    <x v="1"/>
    <s v="Técnico De Nível Médio Em Mecatrônica "/>
    <s v="14157227654"/>
    <n v="350"/>
    <s v="Varginha"/>
    <s v="Av. dos Imigrantes, 1.000, Bairro Vargem, Varginha/MG, CEP: 37.022-560"/>
  </r>
  <r>
    <x v="0"/>
    <m/>
    <s v="Danilo Chagas Clemente"/>
    <m/>
    <x v="0"/>
    <x v="1"/>
    <x v="4"/>
    <x v="1"/>
    <s v="Técnico De Nível Médio Em Informática "/>
    <n v="70224795694"/>
    <n v="250"/>
    <s v="Varginha"/>
    <s v="Av. dos Imigrantes, 1.000, Bairro Vargem, Varginha/MG, CEP: 37.022-560"/>
  </r>
  <r>
    <x v="1"/>
    <m/>
    <s v="Danilo Chagas Clemente"/>
    <m/>
    <x v="0"/>
    <x v="1"/>
    <x v="4"/>
    <x v="1"/>
    <s v="Técnico De Nível Médio Em Informática "/>
    <n v="70224795694"/>
    <n v="250"/>
    <s v="Varginha"/>
    <s v="Av. dos Imigrantes, 1.000, Bairro Vargem, Varginha/MG, CEP: 37.022-560"/>
  </r>
  <r>
    <x v="2"/>
    <m/>
    <s v="Bruno Patto Graciano Natal"/>
    <m/>
    <x v="0"/>
    <x v="2"/>
    <x v="5"/>
    <x v="2"/>
    <s v="Engenharia De Automação Industrial"/>
    <n v="11372233679"/>
    <n v="500"/>
    <s v="Araxá"/>
    <s v="Av. Ministro Olavo Drummond, 25, Bairro São Geraldo, Araxá/MG, CEP: 38.150-510"/>
  </r>
  <r>
    <x v="3"/>
    <m/>
    <s v="Bruno Patto Graciano Natal"/>
    <m/>
    <x v="0"/>
    <x v="2"/>
    <x v="5"/>
    <x v="2"/>
    <s v="Engenharia De Automação Industrial"/>
    <n v="11372233679"/>
    <n v="500"/>
    <s v="Araxá"/>
    <s v="Av. Ministro Olavo Drummond, 25, Bairro São Geraldo, Araxá/MG, CEP: 38.150-510"/>
  </r>
  <r>
    <x v="4"/>
    <m/>
    <s v="Bruno Patto Graciano Natal"/>
    <m/>
    <x v="0"/>
    <x v="2"/>
    <x v="5"/>
    <x v="2"/>
    <s v="Engenharia De Automação Industrial"/>
    <n v="11372233679"/>
    <n v="500"/>
    <s v="Araxá"/>
    <s v="Av. Ministro Olavo Drummond, 25, Bairro São Geraldo, Araxá/MG, CEP: 38.150-510"/>
  </r>
  <r>
    <x v="5"/>
    <m/>
    <s v="Bruno Patto Graciano Natal"/>
    <m/>
    <x v="0"/>
    <x v="2"/>
    <x v="5"/>
    <x v="2"/>
    <s v="Engenharia De Automação Industrial"/>
    <n v="11372233679"/>
    <n v="500"/>
    <s v="Araxá"/>
    <s v="Av. Ministro Olavo Drummond, 25, Bairro São Geraldo, Araxá/MG, CEP: 38.150-510"/>
  </r>
  <r>
    <x v="6"/>
    <m/>
    <s v="Bruno Patto Graciano Natal"/>
    <m/>
    <x v="0"/>
    <x v="2"/>
    <x v="5"/>
    <x v="2"/>
    <s v="Engenharia De Automação Industrial"/>
    <n v="11372233679"/>
    <n v="500"/>
    <s v="Araxá"/>
    <s v="Av. Ministro Olavo Drummond, 25, Bairro São Geraldo, Araxá/MG, CEP: 38.150-510"/>
  </r>
  <r>
    <x v="7"/>
    <m/>
    <s v="Bruno Patto Graciano Natal"/>
    <m/>
    <x v="0"/>
    <x v="2"/>
    <x v="5"/>
    <x v="2"/>
    <s v="Engenharia De Automação Industrial"/>
    <n v="11372233679"/>
    <n v="3000"/>
    <s v="Araxá"/>
    <s v="Av. Ministro Olavo Drummond, 25, Bairro São Geraldo, Araxá/MG, CEP: 38.150-510"/>
  </r>
  <r>
    <x v="8"/>
    <m/>
    <s v="Bruno Patto Graciano Natal"/>
    <m/>
    <x v="0"/>
    <x v="2"/>
    <x v="5"/>
    <x v="2"/>
    <s v="Engenharia De Automação Industrial"/>
    <n v="11372233679"/>
    <n v="500"/>
    <s v="Araxá"/>
    <s v="Av. Ministro Olavo Drummond, 25, Bairro São Geraldo, Araxá/MG, CEP: 38.150-510"/>
  </r>
  <r>
    <x v="9"/>
    <m/>
    <s v="Bruno Patto Graciano Natal"/>
    <m/>
    <x v="0"/>
    <x v="2"/>
    <x v="5"/>
    <x v="2"/>
    <s v="Engenharia De Automação Industrial"/>
    <n v="11372233679"/>
    <n v="500"/>
    <s v="Araxá"/>
    <s v="Av. Ministro Olavo Drummond, 25, Bairro São Geraldo, Araxá/MG, CEP: 38.150-510"/>
  </r>
  <r>
    <x v="10"/>
    <m/>
    <s v="Bruno Patto Graciano Natal"/>
    <m/>
    <x v="0"/>
    <x v="2"/>
    <x v="5"/>
    <x v="2"/>
    <s v="Engenharia De Automação Industrial"/>
    <n v="11372233679"/>
    <n v="500"/>
    <s v="Araxá"/>
    <s v="Av. Ministro Olavo Drummond, 25, Bairro São Geraldo, Araxá/MG, CEP: 38.150-510"/>
  </r>
  <r>
    <x v="10"/>
    <m/>
    <s v="Pedro Henrique Viegas Guimarães"/>
    <m/>
    <x v="2"/>
    <x v="2"/>
    <x v="5"/>
    <x v="2"/>
    <s v="Engenharia De Minas"/>
    <s v="09726211646"/>
    <n v="100"/>
    <s v="Araxá"/>
    <s v="Av. Ministro Olavo Drummond, 25, Bairro São Geraldo, Araxá/MG, CEP: 38.150-510"/>
  </r>
  <r>
    <x v="11"/>
    <m/>
    <s v="Pedro Henrique Viegas Guimarães"/>
    <m/>
    <x v="2"/>
    <x v="2"/>
    <x v="5"/>
    <x v="2"/>
    <s v="Engenharia De Minas"/>
    <s v="09726211646"/>
    <n v="100"/>
    <s v="Araxá"/>
    <s v="Av. Ministro Olavo Drummond, 25, Bairro São Geraldo, Araxá/MG, CEP: 38.150-510"/>
  </r>
  <r>
    <x v="11"/>
    <m/>
    <s v="Bruno Patto Graciano Natal"/>
    <m/>
    <x v="0"/>
    <x v="2"/>
    <x v="5"/>
    <x v="2"/>
    <s v="Engenharia De Automação Industrial"/>
    <n v="11372233679"/>
    <n v="500"/>
    <s v="Araxá"/>
    <s v="Av. Ministro Olavo Drummond, 25, Bairro São Geraldo, Araxá/MG, CEP: 38.150-510"/>
  </r>
  <r>
    <x v="8"/>
    <m/>
    <s v="Pedro Henrique Viegas Guimarães"/>
    <m/>
    <x v="2"/>
    <x v="2"/>
    <x v="5"/>
    <x v="2"/>
    <s v="Engenharia De Minas"/>
    <s v="09726211646"/>
    <n v="100"/>
    <s v="Araxá"/>
    <s v="Av. Ministro Olavo Drummond, 25, Bairro São Geraldo, Araxá/MG, CEP: 38.150-510"/>
  </r>
  <r>
    <x v="9"/>
    <m/>
    <s v="Pedro Henrique Viegas Guimarães"/>
    <m/>
    <x v="2"/>
    <x v="2"/>
    <x v="5"/>
    <x v="2"/>
    <s v="Engenharia De Minas"/>
    <s v="09726211646"/>
    <n v="100"/>
    <s v="Araxá"/>
    <s v="Av. Ministro Olavo Drummond, 25, Bairro São Geraldo, Araxá/MG, CEP: 38.150-510"/>
  </r>
  <r>
    <x v="9"/>
    <m/>
    <s v="Otávio dos Santos Amaral"/>
    <m/>
    <x v="2"/>
    <x v="2"/>
    <x v="5"/>
    <x v="2"/>
    <s v="Engenharia De Automação Industrial"/>
    <s v="13038677612"/>
    <n v="100"/>
    <s v="Araxá"/>
    <s v="Av. Ministro Olavo Drummond, 25, Bairro São Geraldo, Araxá/MG, CEP: 38.150-510"/>
  </r>
  <r>
    <x v="10"/>
    <m/>
    <s v="Otávio dos Santos Amaral"/>
    <m/>
    <x v="2"/>
    <x v="2"/>
    <x v="5"/>
    <x v="2"/>
    <s v="Engenharia De Automação Industrial"/>
    <s v="13038677612"/>
    <n v="100"/>
    <s v="Araxá"/>
    <s v="Av. Ministro Olavo Drummond, 25, Bairro São Geraldo, Araxá/MG, CEP: 38.150-510"/>
  </r>
  <r>
    <x v="11"/>
    <m/>
    <s v="Otávio dos Santos Amaral"/>
    <m/>
    <x v="2"/>
    <x v="2"/>
    <x v="5"/>
    <x v="2"/>
    <s v="Engenharia De Automação Industrial"/>
    <s v="13038677612"/>
    <n v="100"/>
    <s v="Araxá"/>
    <s v="Av. Ministro Olavo Drummond, 25, Bairro São Geraldo, Araxá/MG, CEP: 38.150-510"/>
  </r>
  <r>
    <x v="2"/>
    <m/>
    <s v="Gabriel Henrique Soares de Faria"/>
    <m/>
    <x v="0"/>
    <x v="2"/>
    <x v="5"/>
    <x v="2"/>
    <s v="Engenharia De Automação Industrial"/>
    <n v="14169922603"/>
    <n v="500"/>
    <s v="Araxá"/>
    <s v="Av. Ministro Olavo Drummond, 25, Bairro São Geraldo, Araxá/MG, CEP: 38.150-510"/>
  </r>
  <r>
    <x v="3"/>
    <m/>
    <s v="Gabriel Henrique Soares de Faria"/>
    <m/>
    <x v="0"/>
    <x v="2"/>
    <x v="5"/>
    <x v="2"/>
    <s v="Engenharia De Automação Industrial"/>
    <n v="14169922603"/>
    <n v="500"/>
    <s v="Araxá"/>
    <s v="Av. Ministro Olavo Drummond, 25, Bairro São Geraldo, Araxá/MG, CEP: 38.150-510"/>
  </r>
  <r>
    <x v="4"/>
    <m/>
    <s v="Gabriel Henrique Soares de Faria"/>
    <m/>
    <x v="0"/>
    <x v="2"/>
    <x v="5"/>
    <x v="2"/>
    <s v="Engenharia De Automação Industrial"/>
    <n v="14169922603"/>
    <n v="500"/>
    <s v="Araxá"/>
    <s v="Av. Ministro Olavo Drummond, 25, Bairro São Geraldo, Araxá/MG, CEP: 38.150-510"/>
  </r>
  <r>
    <x v="9"/>
    <m/>
    <s v="Kerolayne Cristina Garcia Gonçalves"/>
    <m/>
    <x v="2"/>
    <x v="2"/>
    <x v="5"/>
    <x v="2"/>
    <s v="Engenharia De Minas"/>
    <n v="10785157603"/>
    <n v="100"/>
    <s v="Araxá"/>
    <s v="Av. Ministro Olavo Drummond, 25, Bairro São Geraldo, Araxá/MG, CEP: 38.150-510"/>
  </r>
  <r>
    <x v="5"/>
    <m/>
    <s v="Gabriel Henrique Soares de Faria"/>
    <m/>
    <x v="0"/>
    <x v="2"/>
    <x v="5"/>
    <x v="2"/>
    <s v="Engenharia De Automação Industrial"/>
    <n v="14169922603"/>
    <n v="500"/>
    <s v="Araxá"/>
    <s v="Av. Ministro Olavo Drummond, 25, Bairro São Geraldo, Araxá/MG, CEP: 38.150-510"/>
  </r>
  <r>
    <x v="6"/>
    <m/>
    <s v="Gabriel Henrique Soares de Faria"/>
    <m/>
    <x v="0"/>
    <x v="2"/>
    <x v="5"/>
    <x v="2"/>
    <s v="Engenharia De Automação Industrial"/>
    <n v="14169922603"/>
    <n v="500"/>
    <s v="Araxá"/>
    <s v="Av. Ministro Olavo Drummond, 25, Bairro São Geraldo, Araxá/MG, CEP: 38.150-510"/>
  </r>
  <r>
    <x v="7"/>
    <m/>
    <s v="Gabriel Henrique Soares de Faria"/>
    <m/>
    <x v="0"/>
    <x v="2"/>
    <x v="5"/>
    <x v="2"/>
    <s v="Engenharia De Automação Industrial"/>
    <n v="14169922603"/>
    <n v="500"/>
    <s v="Araxá"/>
    <s v="Av. Ministro Olavo Drummond, 25, Bairro São Geraldo, Araxá/MG, CEP: 38.150-510"/>
  </r>
  <r>
    <x v="8"/>
    <m/>
    <s v="Gabriel Henrique Soares de Faria"/>
    <m/>
    <x v="0"/>
    <x v="2"/>
    <x v="5"/>
    <x v="2"/>
    <s v="Engenharia De Automação Industrial"/>
    <n v="14169922603"/>
    <n v="500"/>
    <s v="Araxá"/>
    <s v="Av. Ministro Olavo Drummond, 25, Bairro São Geraldo, Araxá/MG, CEP: 38.150-510"/>
  </r>
  <r>
    <x v="9"/>
    <m/>
    <s v="Gabriel Henrique Soares de Faria"/>
    <m/>
    <x v="0"/>
    <x v="2"/>
    <x v="5"/>
    <x v="2"/>
    <s v="Engenharia De Automação Industrial"/>
    <n v="14169922603"/>
    <n v="500"/>
    <s v="Araxá"/>
    <s v="Av. Ministro Olavo Drummond, 25, Bairro São Geraldo, Araxá/MG, CEP: 38.150-510"/>
  </r>
  <r>
    <x v="8"/>
    <m/>
    <s v="Kerolayne Cristina Garcia Gonçalves"/>
    <m/>
    <x v="2"/>
    <x v="2"/>
    <x v="5"/>
    <x v="2"/>
    <s v="Engenharia De Minas"/>
    <n v="10785157603"/>
    <n v="100"/>
    <s v="Araxá"/>
    <s v="Av. Ministro Olavo Drummond, 25, Bairro São Geraldo, Araxá/MG, CEP: 38.150-510"/>
  </r>
  <r>
    <x v="10"/>
    <m/>
    <s v="Kerolayne Cristina Garcia Gonçalves"/>
    <m/>
    <x v="2"/>
    <x v="2"/>
    <x v="5"/>
    <x v="2"/>
    <s v="Engenharia De Minas"/>
    <n v="10785157603"/>
    <n v="100"/>
    <s v="Araxá"/>
    <s v="Av. Ministro Olavo Drummond, 25, Bairro São Geraldo, Araxá/MG, CEP: 38.150-510"/>
  </r>
  <r>
    <x v="11"/>
    <m/>
    <s v="Kerolayne Cristina Garcia Gonçalves"/>
    <m/>
    <x v="2"/>
    <x v="2"/>
    <x v="5"/>
    <x v="2"/>
    <s v="Engenharia De Minas"/>
    <n v="10785157603"/>
    <n v="100"/>
    <s v="Araxá"/>
    <s v="Av. Ministro Olavo Drummond, 25, Bairro São Geraldo, Araxá/MG, CEP: 38.150-510"/>
  </r>
  <r>
    <x v="0"/>
    <m/>
    <s v="Vitória Nascimento Nery da Cruz"/>
    <m/>
    <x v="2"/>
    <x v="2"/>
    <x v="5"/>
    <x v="2"/>
    <s v="Engenharia Civil"/>
    <n v="13977234676"/>
    <n v="100"/>
    <s v="Curvelo"/>
    <s v="Rua Santa Rita, 900, Bairro Santa Rita, Curvelo/MG, CEP: 35.790-000"/>
  </r>
  <r>
    <x v="1"/>
    <m/>
    <s v="Vitória Nascimento Nery da Cruz"/>
    <m/>
    <x v="2"/>
    <x v="2"/>
    <x v="5"/>
    <x v="2"/>
    <s v="Engenharia Civil"/>
    <n v="13977234676"/>
    <n v="100"/>
    <s v="Curvelo"/>
    <s v="Rua Santa Rita, 900, Bairro Santa Rita, Curvelo/MG, CEP: 35.790-000"/>
  </r>
  <r>
    <x v="3"/>
    <m/>
    <s v="Vitória Nascimento Nery da Cruz"/>
    <m/>
    <x v="2"/>
    <x v="2"/>
    <x v="5"/>
    <x v="2"/>
    <s v="Engenharia Civil"/>
    <s v="13977234676"/>
    <n v="100"/>
    <s v="Curvelo"/>
    <s v="Rua Santa Rita, 900, Bairro Santa Rita, Curvelo/MG, CEP: 35.790-000"/>
  </r>
  <r>
    <x v="2"/>
    <m/>
    <s v="Vitória Nascimento Nery da Cruz"/>
    <m/>
    <x v="2"/>
    <x v="2"/>
    <x v="5"/>
    <x v="2"/>
    <s v="Engenharia Civil"/>
    <s v="13977234676"/>
    <n v="100"/>
    <s v="Curvelo"/>
    <s v="Rua Santa Rita, 900, Bairro Santa Rita, Curvelo/MG, CEP: 35.790-000"/>
  </r>
  <r>
    <x v="4"/>
    <m/>
    <s v="Vitória Nascimento Nery da Cruz"/>
    <m/>
    <x v="2"/>
    <x v="2"/>
    <x v="5"/>
    <x v="2"/>
    <s v="Engenharia Civil"/>
    <s v="13977234676"/>
    <n v="100"/>
    <s v="Curvelo"/>
    <s v="Rua Santa Rita, 900, Bairro Santa Rita, Curvelo/MG, CEP: 35.790-000"/>
  </r>
  <r>
    <x v="5"/>
    <m/>
    <s v="Vitória Nascimento Nery da Cruz"/>
    <m/>
    <x v="2"/>
    <x v="2"/>
    <x v="5"/>
    <x v="2"/>
    <s v="Engenharia Civil"/>
    <s v="13977234676"/>
    <n v="100"/>
    <s v="Curvelo"/>
    <s v="Rua Santa Rita, 900, Bairro Santa Rita, Curvelo/MG, CEP: 35.790-000"/>
  </r>
  <r>
    <x v="6"/>
    <m/>
    <s v="Vitória Nascimento Nery da Cruz"/>
    <m/>
    <x v="2"/>
    <x v="2"/>
    <x v="5"/>
    <x v="2"/>
    <s v="Engenharia Civil"/>
    <s v="13977234676"/>
    <n v="100"/>
    <s v="Curvelo"/>
    <s v="Rua Santa Rita, 900, Bairro Santa Rita, Curvelo/MG, CEP: 35.790-000"/>
  </r>
  <r>
    <x v="7"/>
    <m/>
    <s v="Vitória Nascimento Nery da Cruz"/>
    <m/>
    <x v="2"/>
    <x v="2"/>
    <x v="5"/>
    <x v="2"/>
    <s v="Engenharia Civil"/>
    <s v="13977234676"/>
    <n v="100"/>
    <s v="Curvelo"/>
    <s v="Rua Santa Rita, 900, Bairro Santa Rita, Curvelo/MG, CEP: 35.790-000"/>
  </r>
  <r>
    <x v="0"/>
    <m/>
    <s v="Maria Vitória dos Santos Fernandes"/>
    <m/>
    <x v="2"/>
    <x v="2"/>
    <x v="5"/>
    <x v="2"/>
    <s v="Engenharia Civil"/>
    <n v="2106372698"/>
    <n v="100"/>
    <s v="Curvelo"/>
    <s v="Rua Santa Rita, 900, Bairro Santa Rita, Curvelo/MG, CEP: 35.790-000"/>
  </r>
  <r>
    <x v="1"/>
    <m/>
    <s v="Maria Vitória dos Santos Fernandes"/>
    <m/>
    <x v="2"/>
    <x v="2"/>
    <x v="5"/>
    <x v="2"/>
    <s v="Engenharia Civil"/>
    <n v="2106372698"/>
    <n v="100"/>
    <s v="Curvelo"/>
    <s v="Rua Santa Rita, 900, Bairro Santa Rita, Curvelo/MG, CEP: 35.790-000"/>
  </r>
  <r>
    <x v="2"/>
    <m/>
    <s v="Maria Vitória dos Santos Fernandes"/>
    <m/>
    <x v="2"/>
    <x v="2"/>
    <x v="5"/>
    <x v="2"/>
    <s v="Engenharia Civil"/>
    <s v="02106372698"/>
    <n v="100"/>
    <s v="Curvelo"/>
    <s v="Rua Santa Rita, 900, Bairro Santa Rita, Curvelo/MG, CEP: 35.790-000"/>
  </r>
  <r>
    <x v="3"/>
    <m/>
    <s v="Maria Vitória dos Santos Fernandes"/>
    <m/>
    <x v="2"/>
    <x v="2"/>
    <x v="5"/>
    <x v="2"/>
    <s v="Engenharia Civil"/>
    <s v="02106372698"/>
    <n v="100"/>
    <s v="Curvelo"/>
    <s v="Rua Santa Rita, 900, Bairro Santa Rita, Curvelo/MG, CEP: 35.790-000"/>
  </r>
  <r>
    <x v="4"/>
    <m/>
    <s v="Maria Vitória dos Santos Fernandes"/>
    <m/>
    <x v="2"/>
    <x v="2"/>
    <x v="5"/>
    <x v="2"/>
    <s v="Engenharia Civil"/>
    <s v="02106372698"/>
    <n v="100"/>
    <s v="Curvelo"/>
    <s v="Rua Santa Rita, 900, Bairro Santa Rita, Curvelo/MG, CEP: 35.790-000"/>
  </r>
  <r>
    <x v="5"/>
    <m/>
    <s v="Maria Vitória dos Santos Fernandes"/>
    <m/>
    <x v="2"/>
    <x v="2"/>
    <x v="5"/>
    <x v="2"/>
    <s v="Engenharia Civil"/>
    <s v="02106372698"/>
    <n v="100"/>
    <s v="Curvelo"/>
    <s v="Rua Santa Rita, 900, Bairro Santa Rita, Curvelo/MG, CEP: 35.790-000"/>
  </r>
  <r>
    <x v="1"/>
    <m/>
    <s v="Miguel Lukas Rodrigues"/>
    <m/>
    <x v="0"/>
    <x v="2"/>
    <x v="5"/>
    <x v="2"/>
    <s v="Engenharia Mecatrônica"/>
    <n v="12668111684"/>
    <n v="500"/>
    <s v="Divinópolis"/>
    <s v="Rua Álvares de Azevedo, 400, Bairro Bela Vista, Divinópolis/MG, CEP: 35.503-822"/>
  </r>
  <r>
    <x v="8"/>
    <m/>
    <s v="Hugo Samuel Victor Santos"/>
    <m/>
    <x v="0"/>
    <x v="2"/>
    <x v="5"/>
    <x v="2"/>
    <s v="Engenharia Mecatrônica"/>
    <s v="03796717195"/>
    <n v="500"/>
    <s v="Divinópolis"/>
    <s v="Rua Álvares de Azevedo, 400, Bairro Bela Vista, Divinópolis/MG, CEP: 35.503-822"/>
  </r>
  <r>
    <x v="9"/>
    <m/>
    <s v="Hugo Samuel Victor Santos"/>
    <m/>
    <x v="0"/>
    <x v="2"/>
    <x v="5"/>
    <x v="2"/>
    <s v="Engenharia Mecatrônica"/>
    <s v="03796717195"/>
    <n v="500"/>
    <s v="Divinópolis"/>
    <s v="Rua Álvares de Azevedo, 400, Bairro Bela Vista, Divinópolis/MG, CEP: 35.503-822"/>
  </r>
  <r>
    <x v="10"/>
    <m/>
    <s v="Hugo Samuel Victor Santos"/>
    <m/>
    <x v="0"/>
    <x v="2"/>
    <x v="5"/>
    <x v="2"/>
    <s v="Engenharia Mecatrônica"/>
    <s v="03796717195"/>
    <n v="500"/>
    <s v="Divinópolis"/>
    <s v="Rua Álvares de Azevedo, 400, Bairro Bela Vista, Divinópolis/MG, CEP: 35.503-822"/>
  </r>
  <r>
    <x v="8"/>
    <m/>
    <s v="Lucas de Souza Silva"/>
    <m/>
    <x v="2"/>
    <x v="2"/>
    <x v="5"/>
    <x v="2"/>
    <s v="Engenharia Mecatrônica"/>
    <n v="11994427639"/>
    <n v="100"/>
    <s v="Divinópolis"/>
    <s v="Rua Álvares de Azevedo, 400, Bairro Bela Vista, Divinópolis/MG, CEP: 35.503-822"/>
  </r>
  <r>
    <x v="9"/>
    <m/>
    <s v="Gustavo Rodrigues Barcelos"/>
    <m/>
    <x v="2"/>
    <x v="2"/>
    <x v="5"/>
    <x v="2"/>
    <s v="Engenharia De Computação"/>
    <n v="16187235614"/>
    <n v="100"/>
    <s v="Divinópolis"/>
    <s v="Rua Álvares de Azevedo, 400, Bairro Bela Vista, Divinópolis/MG, CEP: 35.503-822"/>
  </r>
  <r>
    <x v="9"/>
    <m/>
    <s v="Pedro Henrique Rodrigues Pereira"/>
    <m/>
    <x v="2"/>
    <x v="2"/>
    <x v="5"/>
    <x v="2"/>
    <s v="Engenharia De Computação"/>
    <s v="02016056606"/>
    <n v="100"/>
    <s v="Divinópolis"/>
    <s v="Rua Álvares de Azevedo, 400, Bairro Bela Vista, Divinópolis/MG, CEP: 35.503-822"/>
  </r>
  <r>
    <x v="9"/>
    <m/>
    <s v="Tulio Fernandes Rocha"/>
    <m/>
    <x v="2"/>
    <x v="2"/>
    <x v="5"/>
    <x v="2"/>
    <s v="Engenharia Mecatrônica"/>
    <s v="07737456538"/>
    <n v="100"/>
    <s v="Divinópolis"/>
    <s v="Rua Álvares de Azevedo, 400, Bairro Bela Vista, Divinópolis/MG, CEP: 35.503-822"/>
  </r>
  <r>
    <x v="11"/>
    <m/>
    <s v="Gustavo Rodrigues Barcelos"/>
    <m/>
    <x v="2"/>
    <x v="2"/>
    <x v="5"/>
    <x v="2"/>
    <s v="Engenharia De Computação"/>
    <n v="16187235614"/>
    <n v="100"/>
    <s v="Divinópolis"/>
    <s v="Rua Álvares de Azevedo, 400, Bairro Bela Vista, Divinópolis/MG, CEP: 35.503-822"/>
  </r>
  <r>
    <x v="11"/>
    <m/>
    <s v="Lucas de Souza Silva"/>
    <m/>
    <x v="2"/>
    <x v="2"/>
    <x v="5"/>
    <x v="2"/>
    <s v="Engenharia Mecatrônica"/>
    <n v="11994427639"/>
    <n v="100"/>
    <s v="Divinópolis"/>
    <s v="Rua Álvares de Azevedo, 400, Bairro Bela Vista, Divinópolis/MG, CEP: 35.503-822"/>
  </r>
  <r>
    <x v="11"/>
    <m/>
    <s v="Tulio Fernandes Rocha"/>
    <m/>
    <x v="2"/>
    <x v="2"/>
    <x v="5"/>
    <x v="2"/>
    <s v="Engenharia Mecatrônica"/>
    <s v="07737456538"/>
    <n v="100"/>
    <s v="Divinópolis"/>
    <s v="Rua Álvares de Azevedo, 400, Bairro Bela Vista, Divinópolis/MG, CEP: 35.503-822"/>
  </r>
  <r>
    <x v="0"/>
    <m/>
    <s v="Miguel Lukas Rodrigues"/>
    <m/>
    <x v="0"/>
    <x v="2"/>
    <x v="5"/>
    <x v="2"/>
    <s v="Engenharia Mecatrônica"/>
    <n v="12668111684"/>
    <n v="500"/>
    <s v="Divinópolis"/>
    <s v="Rua Álvares de Azevedo, 400, Bairro Bela Vista, Divinópolis/MG, CEP: 35.503-822"/>
  </r>
  <r>
    <x v="2"/>
    <m/>
    <s v="Hugo Samuel Victor Santos"/>
    <m/>
    <x v="0"/>
    <x v="2"/>
    <x v="5"/>
    <x v="2"/>
    <s v="Engenharia Mecatrônica"/>
    <s v="03796717195"/>
    <n v="500"/>
    <s v="Divinópolis"/>
    <s v="Rua Álvares de Azevedo, 400, Bairro Bela Vista, Divinópolis/MG, CEP: 35.503-822"/>
  </r>
  <r>
    <x v="3"/>
    <m/>
    <s v="Hugo Samuel Victor Santos"/>
    <m/>
    <x v="0"/>
    <x v="2"/>
    <x v="5"/>
    <x v="2"/>
    <s v="Engenharia Mecatrônica"/>
    <s v="03796717195"/>
    <n v="500"/>
    <s v="Divinópolis"/>
    <s v="Rua Álvares de Azevedo, 400, Bairro Bela Vista, Divinópolis/MG, CEP: 35.503-822"/>
  </r>
  <r>
    <x v="4"/>
    <m/>
    <s v="Hugo Samuel Victor Santos"/>
    <m/>
    <x v="0"/>
    <x v="2"/>
    <x v="5"/>
    <x v="2"/>
    <s v="Engenharia Mecatrônica"/>
    <s v="03796717195"/>
    <n v="500"/>
    <s v="Divinópolis"/>
    <s v="Rua Álvares de Azevedo, 400, Bairro Bela Vista, Divinópolis/MG, CEP: 35.503-822"/>
  </r>
  <r>
    <x v="5"/>
    <m/>
    <s v="Hugo Samuel Victor Santos"/>
    <m/>
    <x v="0"/>
    <x v="2"/>
    <x v="5"/>
    <x v="2"/>
    <s v="Engenharia Mecatrônica"/>
    <s v="03796717195"/>
    <n v="500"/>
    <s v="Divinópolis"/>
    <s v="Rua Álvares de Azevedo, 400, Bairro Bela Vista, Divinópolis/MG, CEP: 35.503-822"/>
  </r>
  <r>
    <x v="6"/>
    <m/>
    <s v="Hugo Samuel Victor Santos"/>
    <m/>
    <x v="0"/>
    <x v="2"/>
    <x v="5"/>
    <x v="2"/>
    <s v="Engenharia Mecatrônica"/>
    <s v="03796717195"/>
    <n v="500"/>
    <s v="Divinópolis"/>
    <s v="Rua Álvares de Azevedo, 400, Bairro Bela Vista, Divinópolis/MG, CEP: 35.503-822"/>
  </r>
  <r>
    <x v="7"/>
    <m/>
    <s v="Hugo Samuel Victor Santos"/>
    <m/>
    <x v="0"/>
    <x v="2"/>
    <x v="5"/>
    <x v="2"/>
    <s v="Engenharia Mecatrônica"/>
    <s v="03796717195"/>
    <n v="500"/>
    <s v="Divinópolis"/>
    <s v="Rua Álvares de Azevedo, 400, Bairro Bela Vista, Divinópolis/MG, CEP: 35.503-822"/>
  </r>
  <r>
    <x v="11"/>
    <m/>
    <s v="Hugo Samuel Victor Santos"/>
    <m/>
    <x v="0"/>
    <x v="2"/>
    <x v="5"/>
    <x v="2"/>
    <s v="Engenharia Mecatrônica"/>
    <s v="03796717195"/>
    <n v="500"/>
    <s v="Divinópolis"/>
    <s v="Rua Álvares de Azevedo, 400, Bairro Bela Vista, Divinópolis/MG, CEP: 35.503-822"/>
  </r>
  <r>
    <x v="8"/>
    <m/>
    <s v="Gabriel Mesquita Pereira"/>
    <m/>
    <x v="2"/>
    <x v="2"/>
    <x v="5"/>
    <x v="2"/>
    <s v="Engenharia De Computação"/>
    <n v="14933515670"/>
    <n v="100"/>
    <s v="Divinópolis"/>
    <s v="Rua Álvares de Azevedo, 400, Bairro Bela Vista, Divinópolis/MG, CEP: 35.503-822"/>
  </r>
  <r>
    <x v="8"/>
    <m/>
    <s v="Gustavo Rodrigues Barcelos"/>
    <m/>
    <x v="2"/>
    <x v="2"/>
    <x v="5"/>
    <x v="2"/>
    <s v="Engenharia De Computação"/>
    <n v="16187235614"/>
    <n v="100"/>
    <s v="Divinópolis"/>
    <s v="Rua Álvares de Azevedo, 400, Bairro Bela Vista, Divinópolis/MG, CEP: 35.503-822"/>
  </r>
  <r>
    <x v="8"/>
    <m/>
    <s v="Pedro Henrique Rodrigues Pereira"/>
    <m/>
    <x v="2"/>
    <x v="2"/>
    <x v="5"/>
    <x v="2"/>
    <s v="Engenharia De Computação"/>
    <s v="02016056606"/>
    <n v="100"/>
    <s v="Divinópolis"/>
    <s v="Rua Álvares de Azevedo, 400, Bairro Bela Vista, Divinópolis/MG, CEP: 35.503-822"/>
  </r>
  <r>
    <x v="8"/>
    <m/>
    <s v="Victor Alves Morais"/>
    <m/>
    <x v="2"/>
    <x v="2"/>
    <x v="5"/>
    <x v="2"/>
    <s v="Engenharia Mecatrônica"/>
    <s v="02160237698"/>
    <n v="100"/>
    <s v="Divinópolis"/>
    <s v="Rua Álvares de Azevedo, 400, Bairro Bela Vista, Divinópolis/MG, CEP: 35.503-822"/>
  </r>
  <r>
    <x v="8"/>
    <m/>
    <s v="Tulio Fernandes Rocha"/>
    <m/>
    <x v="2"/>
    <x v="2"/>
    <x v="5"/>
    <x v="2"/>
    <s v="Engenharia Mecatrônica"/>
    <s v="07737456538"/>
    <n v="100"/>
    <s v="Divinópolis"/>
    <s v="Rua Álvares de Azevedo, 400, Bairro Bela Vista, Divinópolis/MG, CEP: 35.503-822"/>
  </r>
  <r>
    <x v="9"/>
    <m/>
    <s v="Gabriel Mesquita Pereira"/>
    <m/>
    <x v="2"/>
    <x v="2"/>
    <x v="5"/>
    <x v="2"/>
    <s v="Engenharia De Computação"/>
    <n v="14933515670"/>
    <n v="100"/>
    <s v="Divinópolis"/>
    <s v="Rua Álvares de Azevedo, 400, Bairro Bela Vista, Divinópolis/MG, CEP: 35.503-822"/>
  </r>
  <r>
    <x v="9"/>
    <m/>
    <s v="Lucas de Souza Silva"/>
    <m/>
    <x v="2"/>
    <x v="2"/>
    <x v="5"/>
    <x v="2"/>
    <s v="Engenharia Mecatrônica"/>
    <n v="11994427639"/>
    <n v="100"/>
    <s v="Divinópolis"/>
    <s v="Rua Álvares de Azevedo, 400, Bairro Bela Vista, Divinópolis/MG, CEP: 35.503-822"/>
  </r>
  <r>
    <x v="9"/>
    <m/>
    <s v="Victor Alves Morais"/>
    <m/>
    <x v="2"/>
    <x v="2"/>
    <x v="5"/>
    <x v="2"/>
    <s v="Engenharia Mecatrônica"/>
    <s v="02160237698"/>
    <n v="100"/>
    <s v="Divinópolis"/>
    <s v="Rua Álvares de Azevedo, 400, Bairro Bela Vista, Divinópolis/MG, CEP: 35.503-822"/>
  </r>
  <r>
    <x v="10"/>
    <m/>
    <s v="Gabriel Mesquita Pereira"/>
    <m/>
    <x v="2"/>
    <x v="2"/>
    <x v="5"/>
    <x v="2"/>
    <s v="Engenharia De Computação"/>
    <n v="14933515670"/>
    <n v="100"/>
    <s v="Divinópolis"/>
    <s v="Rua Álvares de Azevedo, 400, Bairro Bela Vista, Divinópolis/MG, CEP: 35.503-822"/>
  </r>
  <r>
    <x v="10"/>
    <m/>
    <s v="Gustavo Rodrigues Barcelos"/>
    <m/>
    <x v="2"/>
    <x v="2"/>
    <x v="5"/>
    <x v="2"/>
    <s v="Engenharia De Computação"/>
    <n v="16187235614"/>
    <n v="100"/>
    <s v="Divinópolis"/>
    <s v="Rua Álvares de Azevedo, 400, Bairro Bela Vista, Divinópolis/MG, CEP: 35.503-822"/>
  </r>
  <r>
    <x v="10"/>
    <m/>
    <s v="Lucas de Souza Silva"/>
    <m/>
    <x v="2"/>
    <x v="2"/>
    <x v="5"/>
    <x v="2"/>
    <s v="Engenharia Mecatrônica"/>
    <n v="11994427639"/>
    <n v="100"/>
    <s v="Divinópolis"/>
    <s v="Rua Álvares de Azevedo, 400, Bairro Bela Vista, Divinópolis/MG, CEP: 35.503-822"/>
  </r>
  <r>
    <x v="10"/>
    <m/>
    <s v="Pedro Henrique Rodrigues Pereira"/>
    <m/>
    <x v="2"/>
    <x v="2"/>
    <x v="5"/>
    <x v="2"/>
    <s v="Engenharia De Computação"/>
    <s v="02016056606"/>
    <n v="100"/>
    <s v="Divinópolis"/>
    <s v="Rua Álvares de Azevedo, 400, Bairro Bela Vista, Divinópolis/MG, CEP: 35.503-822"/>
  </r>
  <r>
    <x v="10"/>
    <m/>
    <s v="Victor Alves Morais"/>
    <m/>
    <x v="2"/>
    <x v="2"/>
    <x v="5"/>
    <x v="2"/>
    <s v="Engenharia Mecatrônica"/>
    <s v="02160237698"/>
    <n v="100"/>
    <s v="Divinópolis"/>
    <s v="Rua Álvares de Azevedo, 400, Bairro Bela Vista, Divinópolis/MG, CEP: 35.503-822"/>
  </r>
  <r>
    <x v="10"/>
    <m/>
    <s v="Tulio Fernandes Rocha"/>
    <m/>
    <x v="2"/>
    <x v="2"/>
    <x v="5"/>
    <x v="2"/>
    <s v="Engenharia Mecatrônica"/>
    <s v="07737456538"/>
    <n v="100"/>
    <s v="Divinópolis"/>
    <s v="Rua Álvares de Azevedo, 400, Bairro Bela Vista, Divinópolis/MG, CEP: 35.503-822"/>
  </r>
  <r>
    <x v="11"/>
    <m/>
    <s v="Gabriel Mesquita Pereira"/>
    <m/>
    <x v="2"/>
    <x v="2"/>
    <x v="5"/>
    <x v="2"/>
    <s v="Engenharia De Computação"/>
    <n v="14933515670"/>
    <n v="100"/>
    <s v="Divinópolis"/>
    <s v="Rua Álvares de Azevedo, 400, Bairro Bela Vista, Divinópolis/MG, CEP: 35.503-822"/>
  </r>
  <r>
    <x v="11"/>
    <m/>
    <s v="Pedro Henrique Rodrigues Pereira"/>
    <m/>
    <x v="2"/>
    <x v="2"/>
    <x v="5"/>
    <x v="2"/>
    <s v="Engenharia De Computação"/>
    <s v="02016056606"/>
    <n v="100"/>
    <s v="Divinópolis"/>
    <s v="Rua Álvares de Azevedo, 400, Bairro Bela Vista, Divinópolis/MG, CEP: 35.503-822"/>
  </r>
  <r>
    <x v="11"/>
    <m/>
    <s v="Victor Alves Morais"/>
    <m/>
    <x v="2"/>
    <x v="2"/>
    <x v="5"/>
    <x v="2"/>
    <s v="Engenharia Mecatrônica"/>
    <s v="02160237698"/>
    <n v="100"/>
    <s v="Divinópolis"/>
    <s v="Rua Álvares de Azevedo, 400, Bairro Bela Vista, Divinópolis/MG, CEP: 35.503-822"/>
  </r>
  <r>
    <x v="0"/>
    <m/>
    <s v="Aline da Silva Antunes"/>
    <m/>
    <x v="0"/>
    <x v="2"/>
    <x v="5"/>
    <x v="2"/>
    <s v="Engenharia Mecatrônica"/>
    <n v="6991663654"/>
    <n v="500"/>
    <s v="Divinópolis"/>
    <s v="Rua Álvares de Azevedo, 400, Bairro Bela Vista, Divinópolis/MG, CEP: 35.503-822"/>
  </r>
  <r>
    <x v="0"/>
    <m/>
    <s v="Nathan Phillipe Almeida Mendes"/>
    <m/>
    <x v="0"/>
    <x v="2"/>
    <x v="5"/>
    <x v="2"/>
    <s v="Engenharia Mecatrônica"/>
    <n v="13894121645"/>
    <n v="500"/>
    <s v="Divinópolis"/>
    <s v="Rua Álvares de Azevedo, 400, Bairro Bela Vista, Divinópolis/MG, CEP: 35.503-822"/>
  </r>
  <r>
    <x v="0"/>
    <m/>
    <s v="Thaissa Vitoria Guimarães Daldegan de Sousa"/>
    <m/>
    <x v="0"/>
    <x v="2"/>
    <x v="5"/>
    <x v="2"/>
    <s v="Engenharia De Computação"/>
    <n v="70238648656"/>
    <n v="500"/>
    <s v="Divinópolis"/>
    <s v="Rua Álvares de Azevedo, 400, Bairro Bela Vista, Divinópolis/MG, CEP: 35.503-822"/>
  </r>
  <r>
    <x v="1"/>
    <m/>
    <s v="Anderson Vitor Bento"/>
    <m/>
    <x v="0"/>
    <x v="2"/>
    <x v="5"/>
    <x v="2"/>
    <s v="Engenharia Mecatrônica"/>
    <n v="1865705624"/>
    <n v="500"/>
    <s v="Divinópolis"/>
    <s v="Rua Álvares de Azevedo, 400, Bairro Bela Vista, Divinópolis/MG, CEP: 35.503-822"/>
  </r>
  <r>
    <x v="1"/>
    <m/>
    <s v="Daniel Alves Sanches"/>
    <m/>
    <x v="0"/>
    <x v="2"/>
    <x v="5"/>
    <x v="2"/>
    <s v="Engenharia De Computação"/>
    <n v="11431963682"/>
    <n v="500"/>
    <s v="Divinópolis"/>
    <s v="Rua Álvares de Azevedo, 400, Bairro Bela Vista, Divinópolis/MG, CEP: 35.503-822"/>
  </r>
  <r>
    <x v="1"/>
    <m/>
    <s v="Thaissa Vitoria Guimarães Daldegan de Sousa"/>
    <m/>
    <x v="0"/>
    <x v="2"/>
    <x v="5"/>
    <x v="2"/>
    <s v="Engenharia De Computação"/>
    <n v="70238648656"/>
    <n v="500"/>
    <s v="Divinópolis"/>
    <s v="Rua Álvares de Azevedo, 400, Bairro Bela Vista, Divinópolis/MG, CEP: 35.503-822"/>
  </r>
  <r>
    <x v="0"/>
    <m/>
    <s v="Alexander Rodrigues Silva"/>
    <m/>
    <x v="2"/>
    <x v="2"/>
    <x v="5"/>
    <x v="2"/>
    <s v="Engenharia Mecatrônica"/>
    <n v="1844454690"/>
    <n v="100"/>
    <s v="Divinópolis"/>
    <s v="Rua Álvares de Azevedo, 400, Bairro Bela Vista, Divinópolis/MG, CEP: 35.503-822"/>
  </r>
  <r>
    <x v="0"/>
    <m/>
    <s v="Joao Victor Francisco de Barros"/>
    <m/>
    <x v="2"/>
    <x v="2"/>
    <x v="5"/>
    <x v="2"/>
    <s v="Engenharia De Computação"/>
    <n v="1858559626"/>
    <n v="100"/>
    <s v="Divinópolis"/>
    <s v="Rua Álvares de Azevedo, 400, Bairro Bela Vista, Divinópolis/MG, CEP: 35.503-822"/>
  </r>
  <r>
    <x v="1"/>
    <m/>
    <s v="Joao Victor Francisco de Barros"/>
    <m/>
    <x v="2"/>
    <x v="2"/>
    <x v="5"/>
    <x v="2"/>
    <s v="Engenharia De Computação"/>
    <n v="1858559626"/>
    <n v="100"/>
    <s v="Divinópolis"/>
    <s v="Rua Álvares de Azevedo, 400, Bairro Bela Vista, Divinópolis/MG, CEP: 35.503-822"/>
  </r>
  <r>
    <x v="2"/>
    <m/>
    <s v="Gabriel Alves Faria"/>
    <m/>
    <x v="2"/>
    <x v="2"/>
    <x v="5"/>
    <x v="2"/>
    <s v="Engenharia Mecatrônica"/>
    <s v="02103004698"/>
    <n v="100"/>
    <s v="Divinópolis"/>
    <s v="Rua Álvares de Azevedo, 400, Bairro Bela Vista, Divinópolis/MG, CEP: 35.503-822"/>
  </r>
  <r>
    <x v="3"/>
    <m/>
    <s v="Alexander Rodrigues Silva"/>
    <m/>
    <x v="2"/>
    <x v="2"/>
    <x v="5"/>
    <x v="2"/>
    <s v="Engenharia Mecatrônica"/>
    <s v="01844454690"/>
    <n v="100"/>
    <s v="Divinópolis"/>
    <s v="Rua Álvares de Azevedo, 400, Bairro Bela Vista, Divinópolis/MG, CEP: 35.503-822"/>
  </r>
  <r>
    <x v="3"/>
    <m/>
    <s v="Joao Victor Francisco de Barros"/>
    <m/>
    <x v="2"/>
    <x v="2"/>
    <x v="5"/>
    <x v="2"/>
    <s v="Engenharia De Computação"/>
    <s v="01858559626"/>
    <n v="100"/>
    <s v="Divinópolis"/>
    <s v="Rua Álvares de Azevedo, 400, Bairro Bela Vista, Divinópolis/MG, CEP: 35.503-822"/>
  </r>
  <r>
    <x v="4"/>
    <m/>
    <s v="Alexander Rodrigues Silva"/>
    <m/>
    <x v="2"/>
    <x v="2"/>
    <x v="5"/>
    <x v="2"/>
    <s v="Engenharia Mecatrônica"/>
    <s v="01844454690"/>
    <n v="100"/>
    <s v="Divinópolis"/>
    <s v="Rua Álvares de Azevedo, 400, Bairro Bela Vista, Divinópolis/MG, CEP: 35.503-822"/>
  </r>
  <r>
    <x v="4"/>
    <m/>
    <s v="Joao Victor Francisco de Barros"/>
    <m/>
    <x v="2"/>
    <x v="2"/>
    <x v="5"/>
    <x v="2"/>
    <s v="Engenharia De Computação"/>
    <s v="01858559626"/>
    <n v="100"/>
    <s v="Divinópolis"/>
    <s v="Rua Álvares de Azevedo, 400, Bairro Bela Vista, Divinópolis/MG, CEP: 35.503-822"/>
  </r>
  <r>
    <x v="5"/>
    <m/>
    <s v="Gabriel Alves Faria"/>
    <m/>
    <x v="2"/>
    <x v="2"/>
    <x v="5"/>
    <x v="2"/>
    <s v="Engenharia Mecatrônica"/>
    <s v="02103004698"/>
    <n v="100"/>
    <s v="Divinópolis"/>
    <s v="Rua Álvares de Azevedo, 400, Bairro Bela Vista, Divinópolis/MG, CEP: 35.503-822"/>
  </r>
  <r>
    <x v="6"/>
    <m/>
    <s v="Alexander Rodrigues Silva"/>
    <m/>
    <x v="2"/>
    <x v="2"/>
    <x v="5"/>
    <x v="2"/>
    <s v="Engenharia Mecatrônica"/>
    <s v="01844454690"/>
    <n v="100"/>
    <s v="Divinópolis"/>
    <s v="Rua Álvares de Azevedo, 400, Bairro Bela Vista, Divinópolis/MG, CEP: 35.503-822"/>
  </r>
  <r>
    <x v="6"/>
    <m/>
    <s v="Joao Victor Francisco de Barros"/>
    <m/>
    <x v="2"/>
    <x v="2"/>
    <x v="5"/>
    <x v="2"/>
    <s v="Engenharia De Computação"/>
    <s v="01858559626"/>
    <n v="100"/>
    <s v="Divinópolis"/>
    <s v="Rua Álvares de Azevedo, 400, Bairro Bela Vista, Divinópolis/MG, CEP: 35.503-822"/>
  </r>
  <r>
    <x v="7"/>
    <m/>
    <s v="Gabriel Alves Faria"/>
    <m/>
    <x v="2"/>
    <x v="2"/>
    <x v="5"/>
    <x v="2"/>
    <s v="Engenharia Mecatrônica"/>
    <s v="02103004698"/>
    <n v="100"/>
    <s v="Divinópolis"/>
    <s v="Rua Álvares de Azevedo, 400, Bairro Bela Vista, Divinópolis/MG, CEP: 35.503-822"/>
  </r>
  <r>
    <x v="8"/>
    <m/>
    <s v="Joao Vitor Ribeiro Passos"/>
    <m/>
    <x v="2"/>
    <x v="2"/>
    <x v="5"/>
    <x v="2"/>
    <s v="Engenharia Mecatrônica"/>
    <n v="13474283642"/>
    <n v="100"/>
    <s v="Divinópolis"/>
    <s v="Rua Álvares de Azevedo, 400, Bairro Bela Vista, Divinópolis/MG, CEP: 35.503-822"/>
  </r>
  <r>
    <x v="8"/>
    <m/>
    <s v="Thiago Jose da Silva"/>
    <m/>
    <x v="2"/>
    <x v="2"/>
    <x v="5"/>
    <x v="2"/>
    <s v="Engenharia Mecatrônica"/>
    <n v="14818940640"/>
    <n v="100"/>
    <s v="Divinópolis"/>
    <s v="Rua Álvares de Azevedo, 400, Bairro Bela Vista, Divinópolis/MG, CEP: 35.503-822"/>
  </r>
  <r>
    <x v="10"/>
    <m/>
    <s v="Thiago Jose da Silva"/>
    <m/>
    <x v="2"/>
    <x v="2"/>
    <x v="5"/>
    <x v="2"/>
    <s v="Engenharia Mecatrônica"/>
    <n v="14818940640"/>
    <n v="100"/>
    <s v="Divinópolis"/>
    <s v="Rua Álvares de Azevedo, 400, Bairro Bela Vista, Divinópolis/MG, CEP: 35.503-822"/>
  </r>
  <r>
    <x v="0"/>
    <m/>
    <s v="Anderson Vitor Bento"/>
    <m/>
    <x v="0"/>
    <x v="2"/>
    <x v="5"/>
    <x v="2"/>
    <s v="Engenharia Mecatrônica"/>
    <n v="1865705624"/>
    <n v="500"/>
    <s v="Divinópolis"/>
    <s v="Rua Álvares de Azevedo, 400, Bairro Bela Vista, Divinópolis/MG, CEP: 35.503-822"/>
  </r>
  <r>
    <x v="0"/>
    <m/>
    <s v="Daniel Alves Sanches"/>
    <m/>
    <x v="0"/>
    <x v="2"/>
    <x v="5"/>
    <x v="2"/>
    <s v="Engenharia De Computação"/>
    <n v="11431963682"/>
    <n v="500"/>
    <s v="Divinópolis"/>
    <s v="Rua Álvares de Azevedo, 400, Bairro Bela Vista, Divinópolis/MG, CEP: 35.503-822"/>
  </r>
  <r>
    <x v="1"/>
    <m/>
    <s v="Aline da Silva Antunes"/>
    <m/>
    <x v="0"/>
    <x v="2"/>
    <x v="5"/>
    <x v="2"/>
    <s v="Engenharia Mecatrônica"/>
    <n v="6991663654"/>
    <n v="500"/>
    <s v="Divinópolis"/>
    <s v="Rua Álvares de Azevedo, 400, Bairro Bela Vista, Divinópolis/MG, CEP: 35.503-822"/>
  </r>
  <r>
    <x v="1"/>
    <m/>
    <s v="Nathan Phillipe Almeida Mendes"/>
    <m/>
    <x v="0"/>
    <x v="2"/>
    <x v="5"/>
    <x v="2"/>
    <s v="Engenharia Mecatrônica"/>
    <n v="13894121645"/>
    <n v="500"/>
    <s v="Divinópolis"/>
    <s v="Rua Álvares de Azevedo, 400, Bairro Bela Vista, Divinópolis/MG, CEP: 35.503-822"/>
  </r>
  <r>
    <x v="0"/>
    <m/>
    <s v="Gabriel Alves Faria"/>
    <m/>
    <x v="2"/>
    <x v="2"/>
    <x v="5"/>
    <x v="2"/>
    <s v="Engenharia Mecatrônica"/>
    <n v="2103004698"/>
    <n v="100"/>
    <s v="Divinópolis"/>
    <s v="Rua Álvares de Azevedo, 400, Bairro Bela Vista, Divinópolis/MG, CEP: 35.503-822"/>
  </r>
  <r>
    <x v="1"/>
    <m/>
    <s v="Alexander Rodrigues Silva"/>
    <m/>
    <x v="2"/>
    <x v="2"/>
    <x v="5"/>
    <x v="2"/>
    <s v="Engenharia Mecatrônica"/>
    <n v="1844454690"/>
    <n v="100"/>
    <s v="Divinópolis"/>
    <s v="Rua Álvares de Azevedo, 400, Bairro Bela Vista, Divinópolis/MG, CEP: 35.503-822"/>
  </r>
  <r>
    <x v="1"/>
    <m/>
    <s v="Gabriel Alves Faria"/>
    <m/>
    <x v="2"/>
    <x v="2"/>
    <x v="5"/>
    <x v="2"/>
    <s v="Engenharia Mecatrônica"/>
    <n v="2103004698"/>
    <n v="100"/>
    <s v="Divinópolis"/>
    <s v="Rua Álvares de Azevedo, 400, Bairro Bela Vista, Divinópolis/MG, CEP: 35.503-822"/>
  </r>
  <r>
    <x v="2"/>
    <m/>
    <s v="Alexander Rodrigues Silva"/>
    <m/>
    <x v="2"/>
    <x v="2"/>
    <x v="5"/>
    <x v="2"/>
    <s v="Engenharia Mecatrônica"/>
    <s v="01844454690"/>
    <n v="100"/>
    <s v="Divinópolis"/>
    <s v="Rua Álvares de Azevedo, 400, Bairro Bela Vista, Divinópolis/MG, CEP: 35.503-822"/>
  </r>
  <r>
    <x v="2"/>
    <m/>
    <s v="Joao Victor Francisco de Barros"/>
    <m/>
    <x v="2"/>
    <x v="2"/>
    <x v="5"/>
    <x v="2"/>
    <s v="Engenharia De Computação"/>
    <s v="01858559626"/>
    <n v="100"/>
    <s v="Divinópolis"/>
    <s v="Rua Álvares de Azevedo, 400, Bairro Bela Vista, Divinópolis/MG, CEP: 35.503-822"/>
  </r>
  <r>
    <x v="3"/>
    <m/>
    <s v="Gabriel Alves Faria"/>
    <m/>
    <x v="2"/>
    <x v="2"/>
    <x v="5"/>
    <x v="2"/>
    <s v="Engenharia Mecatrônica"/>
    <s v="02103004698"/>
    <n v="100"/>
    <s v="Divinópolis"/>
    <s v="Rua Álvares de Azevedo, 400, Bairro Bela Vista, Divinópolis/MG, CEP: 35.503-822"/>
  </r>
  <r>
    <x v="4"/>
    <m/>
    <s v="Gabriel Alves Faria"/>
    <m/>
    <x v="2"/>
    <x v="2"/>
    <x v="5"/>
    <x v="2"/>
    <s v="Engenharia Mecatrônica"/>
    <s v="02103004698"/>
    <n v="100"/>
    <s v="Divinópolis"/>
    <s v="Rua Álvares de Azevedo, 400, Bairro Bela Vista, Divinópolis/MG, CEP: 35.503-822"/>
  </r>
  <r>
    <x v="5"/>
    <m/>
    <s v="Alexander Rodrigues Silva"/>
    <m/>
    <x v="2"/>
    <x v="2"/>
    <x v="5"/>
    <x v="2"/>
    <s v="Engenharia Mecatrônica"/>
    <s v="01844454690"/>
    <n v="100"/>
    <s v="Divinópolis"/>
    <s v="Rua Álvares de Azevedo, 400, Bairro Bela Vista, Divinópolis/MG, CEP: 35.503-822"/>
  </r>
  <r>
    <x v="5"/>
    <m/>
    <s v="Joao Victor Francisco de Barros"/>
    <m/>
    <x v="2"/>
    <x v="2"/>
    <x v="5"/>
    <x v="2"/>
    <s v="Engenharia De Computação"/>
    <s v="01858559626"/>
    <n v="100"/>
    <s v="Divinópolis"/>
    <s v="Rua Álvares de Azevedo, 400, Bairro Bela Vista, Divinópolis/MG, CEP: 35.503-822"/>
  </r>
  <r>
    <x v="6"/>
    <m/>
    <s v="Gabriel Alves Faria"/>
    <m/>
    <x v="2"/>
    <x v="2"/>
    <x v="5"/>
    <x v="2"/>
    <s v="Engenharia Mecatrônica"/>
    <s v="02103004698"/>
    <n v="100"/>
    <s v="Divinópolis"/>
    <s v="Rua Álvares de Azevedo, 400, Bairro Bela Vista, Divinópolis/MG, CEP: 35.503-822"/>
  </r>
  <r>
    <x v="7"/>
    <m/>
    <s v="Alexander Rodrigues Silva"/>
    <m/>
    <x v="2"/>
    <x v="2"/>
    <x v="5"/>
    <x v="2"/>
    <s v="Engenharia Mecatrônica"/>
    <s v="01844454690"/>
    <n v="100"/>
    <s v="Divinópolis"/>
    <s v="Rua Álvares de Azevedo, 400, Bairro Bela Vista, Divinópolis/MG, CEP: 35.503-822"/>
  </r>
  <r>
    <x v="7"/>
    <m/>
    <s v="Joao Victor Francisco de Barros"/>
    <m/>
    <x v="2"/>
    <x v="2"/>
    <x v="5"/>
    <x v="2"/>
    <s v="Engenharia De Computação"/>
    <s v="01858559626"/>
    <n v="100"/>
    <s v="Divinópolis"/>
    <s v="Rua Álvares de Azevedo, 400, Bairro Bela Vista, Divinópolis/MG, CEP: 35.503-822"/>
  </r>
  <r>
    <x v="9"/>
    <m/>
    <s v="Joao Vitor Ribeiro Passos"/>
    <m/>
    <x v="2"/>
    <x v="2"/>
    <x v="5"/>
    <x v="2"/>
    <s v="Engenharia Mecatrônica"/>
    <n v="13474283642"/>
    <n v="100"/>
    <s v="Divinópolis"/>
    <s v="Rua Álvares de Azevedo, 400, Bairro Bela Vista, Divinópolis/MG, CEP: 35.503-822"/>
  </r>
  <r>
    <x v="9"/>
    <m/>
    <s v="Thiago Jose da Silva"/>
    <m/>
    <x v="2"/>
    <x v="2"/>
    <x v="5"/>
    <x v="2"/>
    <s v="Engenharia Mecatrônica"/>
    <n v="14818940640"/>
    <n v="100"/>
    <s v="Divinópolis"/>
    <s v="Rua Álvares de Azevedo, 400, Bairro Bela Vista, Divinópolis/MG, CEP: 35.503-822"/>
  </r>
  <r>
    <x v="10"/>
    <m/>
    <s v="Joao Vitor Ribeiro Passos"/>
    <m/>
    <x v="2"/>
    <x v="2"/>
    <x v="5"/>
    <x v="2"/>
    <s v="Engenharia Mecatrônica"/>
    <n v="13474283642"/>
    <n v="100"/>
    <s v="Divinópolis"/>
    <s v="Rua Álvares de Azevedo, 400, Bairro Bela Vista, Divinópolis/MG, CEP: 35.503-822"/>
  </r>
  <r>
    <x v="11"/>
    <m/>
    <s v="Joao Vitor Ribeiro Passos"/>
    <m/>
    <x v="2"/>
    <x v="2"/>
    <x v="5"/>
    <x v="2"/>
    <s v="Engenharia Mecatrônica"/>
    <n v="13474283642"/>
    <n v="100"/>
    <s v="Divinópolis"/>
    <s v="Rua Álvares de Azevedo, 400, Bairro Bela Vista, Divinópolis/MG, CEP: 35.503-822"/>
  </r>
  <r>
    <x v="11"/>
    <m/>
    <s v="Thiago Jose da Silva"/>
    <m/>
    <x v="2"/>
    <x v="2"/>
    <x v="5"/>
    <x v="2"/>
    <s v="Engenharia Mecatrônica"/>
    <n v="14818940640"/>
    <n v="100"/>
    <s v="Divinópolis"/>
    <s v="Rua Álvares de Azevedo, 400, Bairro Bela Vista, Divinópolis/MG, CEP: 35.503-822"/>
  </r>
  <r>
    <x v="2"/>
    <m/>
    <s v="Ana Eduarda Lino da Silva"/>
    <m/>
    <x v="0"/>
    <x v="2"/>
    <x v="5"/>
    <x v="2"/>
    <s v="Ciências Biológicas"/>
    <s v="01749915685"/>
    <n v="500"/>
    <s v="Externo (UFMG)"/>
    <s v="Av. Pres. Antônio Carlos, 6627 - Pampulha, Belo Horizonte - MG, 31270-901"/>
  </r>
  <r>
    <x v="3"/>
    <m/>
    <s v="Ana Eduarda Lino da Silva"/>
    <m/>
    <x v="0"/>
    <x v="2"/>
    <x v="5"/>
    <x v="2"/>
    <s v="Ciências Biológicas"/>
    <s v="01749915685"/>
    <n v="500"/>
    <s v="Externo (UFMG)"/>
    <s v="Av. Pres. Antônio Carlos, 6627 - Pampulha, Belo Horizonte - MG, 31270-901"/>
  </r>
  <r>
    <x v="4"/>
    <m/>
    <s v="Ana Eduarda Lino da Silva"/>
    <m/>
    <x v="0"/>
    <x v="2"/>
    <x v="5"/>
    <x v="2"/>
    <s v="Ciências Biológicas"/>
    <s v="01749915685"/>
    <n v="500"/>
    <s v="Externo (UFMG)"/>
    <s v="Av. Pres. Antônio Carlos, 6627 - Pampulha, Belo Horizonte - MG, 31270-901"/>
  </r>
  <r>
    <x v="5"/>
    <m/>
    <s v="Ana Eduarda Lino da Silva"/>
    <m/>
    <x v="0"/>
    <x v="2"/>
    <x v="5"/>
    <x v="2"/>
    <s v="Ciências Biológicas"/>
    <s v="01749915685"/>
    <n v="500"/>
    <s v="Externo (UFMG)"/>
    <s v="Av. Pres. Antônio Carlos, 6627 - Pampulha, Belo Horizonte - MG, 31270-901"/>
  </r>
  <r>
    <x v="6"/>
    <m/>
    <s v="Ana Eduarda Lino da Silva"/>
    <m/>
    <x v="0"/>
    <x v="2"/>
    <x v="5"/>
    <x v="2"/>
    <s v="Ciências Biológicas"/>
    <s v="01749915685"/>
    <n v="500"/>
    <s v="Externo (UFMG)"/>
    <s v="Av. Pres. Antônio Carlos, 6627 - Pampulha, Belo Horizonte - MG, 31270-901"/>
  </r>
  <r>
    <x v="7"/>
    <m/>
    <s v="Ana Eduarda Lino da Silva"/>
    <m/>
    <x v="0"/>
    <x v="2"/>
    <x v="5"/>
    <x v="2"/>
    <s v="Ciências Biológicas"/>
    <s v="01749915685"/>
    <n v="500"/>
    <s v="Externo (UFMG)"/>
    <s v="Av. Pres. Antônio Carlos, 6627 - Pampulha, Belo Horizonte - MG, 31270-901"/>
  </r>
  <r>
    <x v="8"/>
    <m/>
    <s v="Ana Eduarda Lino da Silva"/>
    <m/>
    <x v="0"/>
    <x v="2"/>
    <x v="5"/>
    <x v="2"/>
    <s v="Ciências Biológicas"/>
    <s v="01749915685"/>
    <n v="500"/>
    <s v="Externo (UFMG)"/>
    <s v="Av. Pres. Antônio Carlos, 6627 - Pampulha, Belo Horizonte - MG, 31270-901"/>
  </r>
  <r>
    <x v="9"/>
    <m/>
    <s v="Ana Eduarda Lino da Silva"/>
    <m/>
    <x v="0"/>
    <x v="2"/>
    <x v="5"/>
    <x v="2"/>
    <s v="Ciências Biológicas"/>
    <s v="01749915685"/>
    <n v="500"/>
    <s v="Externo (UFMG)"/>
    <s v="Av. Pres. Antônio Carlos, 6627 - Pampulha, Belo Horizonte - MG, 31270-901"/>
  </r>
  <r>
    <x v="10"/>
    <m/>
    <s v="Ana Eduarda Lino da Silva"/>
    <m/>
    <x v="0"/>
    <x v="2"/>
    <x v="5"/>
    <x v="2"/>
    <s v="Ciências Biológicas"/>
    <s v="01749915685"/>
    <n v="500"/>
    <s v="Externo (UFMG)"/>
    <s v="Av. Pres. Antônio Carlos, 6627 - Pampulha, Belo Horizonte - MG, 31270-901"/>
  </r>
  <r>
    <x v="11"/>
    <m/>
    <s v="Ana Eduarda Lino da Silva"/>
    <m/>
    <x v="0"/>
    <x v="2"/>
    <x v="5"/>
    <x v="2"/>
    <s v="Ciências Biológicas"/>
    <s v="01749915685"/>
    <n v="500"/>
    <s v="Externo (UFMG)"/>
    <s v="Av. Pres. Antônio Carlos, 6627 - Pampulha, Belo Horizonte - MG, 31270-901"/>
  </r>
  <r>
    <x v="0"/>
    <m/>
    <s v="Julia Barbosa Viegas"/>
    <m/>
    <x v="0"/>
    <x v="2"/>
    <x v="5"/>
    <x v="2"/>
    <s v="Letras (UFMG)"/>
    <s v="03460833114"/>
    <n v="500"/>
    <s v="Externo (UFMG)"/>
    <s v="Av. Pres. Antônio Carlos, 6627 - Pampulha, Belo Horizonte - MG, 31270-901"/>
  </r>
  <r>
    <x v="0"/>
    <m/>
    <s v="Lucas Bittar Sasso Freitas"/>
    <m/>
    <x v="0"/>
    <x v="2"/>
    <x v="5"/>
    <x v="2"/>
    <s v="Medicina"/>
    <n v="42773195809"/>
    <n v="500"/>
    <s v="Externo (UFMG)"/>
    <s v="Av. Pres. Antônio Carlos, 6627 - Pampulha, Belo Horizonte - MG, 31270-901"/>
  </r>
  <r>
    <x v="1"/>
    <m/>
    <s v="Julia Barbosa Viegas"/>
    <m/>
    <x v="0"/>
    <x v="2"/>
    <x v="5"/>
    <x v="2"/>
    <s v="Letras (UFMG)"/>
    <s v="03460833114"/>
    <n v="500"/>
    <s v="Externo (UFMG)"/>
    <s v="Av. Pres. Antônio Carlos, 6627 - Pampulha, Belo Horizonte - MG, 31270-901"/>
  </r>
  <r>
    <x v="1"/>
    <m/>
    <s v="Lucas Bittar Sasso Freitas"/>
    <m/>
    <x v="0"/>
    <x v="2"/>
    <x v="5"/>
    <x v="2"/>
    <s v="Medicina"/>
    <n v="42773195809"/>
    <n v="500"/>
    <s v="Externo (UFMG)"/>
    <s v="Av. Pres. Antônio Carlos, 6627 - Pampulha, Belo Horizonte - MG, 31270-901"/>
  </r>
  <r>
    <x v="8"/>
    <m/>
    <s v="Yuri Ferreira Fonseca"/>
    <m/>
    <x v="2"/>
    <x v="2"/>
    <x v="5"/>
    <x v="2"/>
    <s v="Letras (UFMG)"/>
    <n v="14979556701"/>
    <n v="100"/>
    <s v="Externo (UFMG)"/>
    <s v="Av. Pres. Antônio Carlos, 6627 - Pampulha, Belo Horizonte - MG, 31270-901"/>
  </r>
  <r>
    <x v="9"/>
    <m/>
    <s v="Yuri Ferreira Fonseca"/>
    <m/>
    <x v="2"/>
    <x v="2"/>
    <x v="5"/>
    <x v="2"/>
    <s v="Letras (UFMG)"/>
    <n v="14979556701"/>
    <n v="100"/>
    <s v="Externo (UFMG)"/>
    <s v="Av. Pres. Antônio Carlos, 6627 - Pampulha, Belo Horizonte - MG, 31270-901"/>
  </r>
  <r>
    <x v="10"/>
    <m/>
    <s v="Yuri Ferreira Fonseca"/>
    <m/>
    <x v="2"/>
    <x v="2"/>
    <x v="5"/>
    <x v="2"/>
    <s v="Letras (UFMG)"/>
    <n v="14979556701"/>
    <n v="100"/>
    <s v="Externo (UFMG)"/>
    <s v="Av. Pres. Antônio Carlos, 6627 - Pampulha, Belo Horizonte - MG, 31270-901"/>
  </r>
  <r>
    <x v="11"/>
    <m/>
    <s v="Julia Barbosa Viegas"/>
    <m/>
    <x v="2"/>
    <x v="2"/>
    <x v="5"/>
    <x v="2"/>
    <s v="Letras (UFMG)"/>
    <s v="03460833114"/>
    <n v="100"/>
    <s v="Externo (UFMG)"/>
    <s v="Av. Pres. Antônio Carlos, 6627 - Pampulha, Belo Horizonte - MG, 31270-901"/>
  </r>
  <r>
    <x v="2"/>
    <m/>
    <s v="Hadler Henrique Tempesta"/>
    <m/>
    <x v="0"/>
    <x v="2"/>
    <x v="5"/>
    <x v="2"/>
    <s v="Engenharia Elétrica"/>
    <s v="13871303666"/>
    <n v="500"/>
    <s v="Externo (USP São Carlos)"/>
    <s v="Av. Trab. São Carlense, 400 - Parque Arnold Schimidt, São Carlos - SP, 13566-590"/>
  </r>
  <r>
    <x v="3"/>
    <m/>
    <s v="Hadler Henrique Tempesta"/>
    <m/>
    <x v="0"/>
    <x v="2"/>
    <x v="5"/>
    <x v="2"/>
    <s v="Engenharia Elétrica"/>
    <s v="13871303666"/>
    <n v="500"/>
    <s v="Externo (USP São Carlos)"/>
    <s v="Av. Trab. São Carlense, 400 - Parque Arnold Schimidt, São Carlos - SP, 13566-590"/>
  </r>
  <r>
    <x v="4"/>
    <m/>
    <s v="Hadler Henrique Tempesta"/>
    <m/>
    <x v="0"/>
    <x v="2"/>
    <x v="5"/>
    <x v="2"/>
    <s v="Engenharia Elétrica"/>
    <s v="13871303666"/>
    <n v="500"/>
    <s v="Externo (USP São Carlos)"/>
    <s v="Av. Trab. São Carlense, 400 - Parque Arnold Schimidt, São Carlos - SP, 13566-590"/>
  </r>
  <r>
    <x v="5"/>
    <m/>
    <s v="Hadler Henrique Tempesta"/>
    <m/>
    <x v="0"/>
    <x v="2"/>
    <x v="5"/>
    <x v="2"/>
    <s v="Engenharia Elétrica"/>
    <s v="13871303666"/>
    <n v="500"/>
    <s v="Externo (USP São Carlos)"/>
    <s v="Av. Trab. São Carlense, 400 - Parque Arnold Schimidt, São Carlos - SP, 13566-590"/>
  </r>
  <r>
    <x v="6"/>
    <m/>
    <s v="Hadler Henrique Tempesta"/>
    <m/>
    <x v="0"/>
    <x v="2"/>
    <x v="5"/>
    <x v="2"/>
    <s v="Engenharia Elétrica"/>
    <s v="13871303666"/>
    <n v="500"/>
    <s v="Externo (USP São Carlos)"/>
    <s v="Av. Trab. São Carlense, 400 - Parque Arnold Schimidt, São Carlos - SP, 13566-590"/>
  </r>
  <r>
    <x v="7"/>
    <m/>
    <s v="Hadler Henrique Tempesta"/>
    <m/>
    <x v="0"/>
    <x v="2"/>
    <x v="5"/>
    <x v="2"/>
    <s v="Engenharia Elétrica"/>
    <s v="13871303666"/>
    <n v="500"/>
    <s v="Externo (USP São Carlos)"/>
    <s v="Av. Trab. São Carlense, 400 - Parque Arnold Schimidt, São Carlos - SP, 13566-590"/>
  </r>
  <r>
    <x v="8"/>
    <m/>
    <s v="Hadler Henrique Tempesta"/>
    <m/>
    <x v="0"/>
    <x v="2"/>
    <x v="5"/>
    <x v="2"/>
    <s v="Engenharia Elétrica"/>
    <s v="13871303666"/>
    <n v="500"/>
    <s v="Externo (USP São Carlos)"/>
    <s v="Av. Trab. São Carlense, 400 - Parque Arnold Schimidt, São Carlos - SP, 13566-590"/>
  </r>
  <r>
    <x v="9"/>
    <m/>
    <s v="Hadler Henrique Tempesta"/>
    <m/>
    <x v="0"/>
    <x v="2"/>
    <x v="5"/>
    <x v="2"/>
    <s v="Engenharia Elétrica"/>
    <s v="13871303666"/>
    <n v="500"/>
    <s v="Externo (USP São Carlos)"/>
    <s v="Av. Trab. São Carlense, 400 - Parque Arnold Schimidt, São Carlos - SP, 13566-590"/>
  </r>
  <r>
    <x v="10"/>
    <m/>
    <s v="Hadler Henrique Tempesta"/>
    <m/>
    <x v="0"/>
    <x v="2"/>
    <x v="5"/>
    <x v="2"/>
    <s v="Engenharia Elétrica"/>
    <s v="13871303666"/>
    <n v="500"/>
    <s v="Externo (USP São Carlos)"/>
    <s v="Av. Trab. São Carlense, 400 - Parque Arnold Schimidt, São Carlos - SP, 13566-590"/>
  </r>
  <r>
    <x v="11"/>
    <m/>
    <s v="Hadler Henrique Tempesta"/>
    <m/>
    <x v="0"/>
    <x v="2"/>
    <x v="5"/>
    <x v="2"/>
    <s v="Engenharia Elétrica"/>
    <s v="13871303666"/>
    <n v="500"/>
    <s v="Externo (USP São Carlos)"/>
    <s v="Av. Trab. São Carlense, 400 - Parque Arnold Schimidt, São Carlos - SP, 13566-590"/>
  </r>
  <r>
    <x v="8"/>
    <m/>
    <s v="Humberto Motta da Cunha"/>
    <m/>
    <x v="2"/>
    <x v="2"/>
    <x v="5"/>
    <x v="2"/>
    <s v="Engenharia De Computação"/>
    <n v="15703853605"/>
    <n v="100"/>
    <s v="Leopoldina"/>
    <s v="Rua José Peres, 558, Centro, Leopoldina/MG, CEP: 36.700-000"/>
  </r>
  <r>
    <x v="8"/>
    <m/>
    <s v="Sarah de Assis Rodrigues"/>
    <m/>
    <x v="2"/>
    <x v="2"/>
    <x v="5"/>
    <x v="2"/>
    <s v="Engenharia De Controle E Automação"/>
    <n v="12512158667"/>
    <n v="100"/>
    <s v="Leopoldina"/>
    <s v="Rua José Peres, 558, Centro, Leopoldina/MG, CEP: 36.700-000"/>
  </r>
  <r>
    <x v="10"/>
    <m/>
    <s v="Gabriel Oliveira Pimentel"/>
    <m/>
    <x v="2"/>
    <x v="2"/>
    <x v="5"/>
    <x v="2"/>
    <s v="Engenharia De Controle E Automação"/>
    <s v="01344389651"/>
    <n v="100"/>
    <s v="Leopoldina"/>
    <s v="Rua José Peres, 558, Centro, Leopoldina/MG, CEP: 36.700-000"/>
  </r>
  <r>
    <x v="10"/>
    <m/>
    <s v="Sarah de Assis Rodrigues"/>
    <m/>
    <x v="2"/>
    <x v="2"/>
    <x v="5"/>
    <x v="2"/>
    <s v="Engenharia De Controle E Automação"/>
    <n v="12512158667"/>
    <n v="100"/>
    <s v="Leopoldina"/>
    <s v="Rua José Peres, 558, Centro, Leopoldina/MG, CEP: 36.700-000"/>
  </r>
  <r>
    <x v="8"/>
    <m/>
    <s v="Gabriel Oliveira Pimentel"/>
    <m/>
    <x v="2"/>
    <x v="2"/>
    <x v="5"/>
    <x v="2"/>
    <s v="Engenharia De Controle E Automação"/>
    <s v="01344389651"/>
    <n v="100"/>
    <s v="Leopoldina"/>
    <s v="Rua José Peres, 558, Centro, Leopoldina/MG, CEP: 36.700-000"/>
  </r>
  <r>
    <x v="9"/>
    <m/>
    <s v="Gabriel Oliveira Pimentel"/>
    <m/>
    <x v="2"/>
    <x v="2"/>
    <x v="5"/>
    <x v="2"/>
    <s v="Engenharia De Controle E Automação"/>
    <s v="01344389651"/>
    <n v="100"/>
    <s v="Leopoldina"/>
    <s v="Rua José Peres, 558, Centro, Leopoldina/MG, CEP: 36.700-000"/>
  </r>
  <r>
    <x v="9"/>
    <m/>
    <s v="Humberto Motta da Cunha"/>
    <m/>
    <x v="2"/>
    <x v="2"/>
    <x v="5"/>
    <x v="2"/>
    <s v="Engenharia De Computação"/>
    <n v="15703853605"/>
    <n v="100"/>
    <s v="Leopoldina"/>
    <s v="Rua José Peres, 558, Centro, Leopoldina/MG, CEP: 36.700-000"/>
  </r>
  <r>
    <x v="9"/>
    <m/>
    <s v="Sarah de Assis Rodrigues"/>
    <m/>
    <x v="2"/>
    <x v="2"/>
    <x v="5"/>
    <x v="2"/>
    <s v="Engenharia De Controle E Automação"/>
    <n v="12512158667"/>
    <n v="100"/>
    <s v="Leopoldina"/>
    <s v="Rua José Peres, 558, Centro, Leopoldina/MG, CEP: 36.700-000"/>
  </r>
  <r>
    <x v="10"/>
    <m/>
    <s v="Humberto Motta da Cunha"/>
    <m/>
    <x v="2"/>
    <x v="2"/>
    <x v="5"/>
    <x v="2"/>
    <s v="Engenharia De Computação"/>
    <n v="15703853605"/>
    <n v="100"/>
    <s v="Leopoldina"/>
    <s v="Rua José Peres, 558, Centro, Leopoldina/MG, CEP: 36.700-000"/>
  </r>
  <r>
    <x v="11"/>
    <m/>
    <s v="Gabriel Oliveira Pimentel"/>
    <m/>
    <x v="2"/>
    <x v="2"/>
    <x v="5"/>
    <x v="2"/>
    <s v="Engenharia De Controle E Automação"/>
    <s v="01344389651"/>
    <n v="100"/>
    <s v="Leopoldina"/>
    <s v="Rua José Peres, 558, Centro, Leopoldina/MG, CEP: 36.700-000"/>
  </r>
  <r>
    <x v="11"/>
    <m/>
    <s v="Humberto Motta da Cunha"/>
    <m/>
    <x v="2"/>
    <x v="2"/>
    <x v="5"/>
    <x v="2"/>
    <s v="Engenharia De Computação"/>
    <n v="15703853605"/>
    <n v="100"/>
    <s v="Leopoldina"/>
    <s v="Rua José Peres, 558, Centro, Leopoldina/MG, CEP: 36.700-000"/>
  </r>
  <r>
    <x v="11"/>
    <m/>
    <s v="Sarah de Assis Rodrigues"/>
    <m/>
    <x v="2"/>
    <x v="2"/>
    <x v="5"/>
    <x v="2"/>
    <s v="Engenharia De Controle E Automação"/>
    <n v="12512158667"/>
    <n v="100"/>
    <s v="Leopoldina"/>
    <s v="Rua José Peres, 558, Centro, Leopoldina/MG, CEP: 36.700-000"/>
  </r>
  <r>
    <x v="2"/>
    <m/>
    <s v="Antonio Carlos Stephan de Souza Neto"/>
    <m/>
    <x v="0"/>
    <x v="2"/>
    <x v="5"/>
    <x v="2"/>
    <s v="Engenharia De Computação"/>
    <n v="16088878630"/>
    <n v="500"/>
    <s v="Leopoldina"/>
    <s v="Rua José Peres, 558, Centro, Leopoldina/MG, CEP: 36.700-000"/>
  </r>
  <r>
    <x v="3"/>
    <m/>
    <s v="Antonio Carlos Stephan de Souza Neto"/>
    <m/>
    <x v="0"/>
    <x v="2"/>
    <x v="5"/>
    <x v="2"/>
    <s v="Engenharia De Computação"/>
    <n v="16088878630"/>
    <n v="500"/>
    <s v="Leopoldina"/>
    <s v="Rua José Peres, 558, Centro, Leopoldina/MG, CEP: 36.700-000"/>
  </r>
  <r>
    <x v="4"/>
    <m/>
    <s v="Antonio Carlos Stephan de Souza Neto"/>
    <m/>
    <x v="0"/>
    <x v="2"/>
    <x v="5"/>
    <x v="2"/>
    <s v="Engenharia De Computação"/>
    <n v="16088878630"/>
    <n v="500"/>
    <s v="Leopoldina"/>
    <s v="Rua José Peres, 558, Centro, Leopoldina/MG, CEP: 36.700-000"/>
  </r>
  <r>
    <x v="5"/>
    <m/>
    <s v="Antonio Carlos Stephan de Souza Neto"/>
    <m/>
    <x v="0"/>
    <x v="2"/>
    <x v="5"/>
    <x v="2"/>
    <s v="Engenharia De Computação"/>
    <n v="16088878630"/>
    <n v="500"/>
    <s v="Leopoldina"/>
    <s v="Rua José Peres, 558, Centro, Leopoldina/MG, CEP: 36.700-000"/>
  </r>
  <r>
    <x v="6"/>
    <m/>
    <s v="Antonio Carlos Stephan de Souza Neto"/>
    <m/>
    <x v="0"/>
    <x v="2"/>
    <x v="5"/>
    <x v="2"/>
    <s v="Engenharia De Computação"/>
    <n v="16088878630"/>
    <n v="500"/>
    <s v="Leopoldina"/>
    <s v="Rua José Peres, 558, Centro, Leopoldina/MG, CEP: 36.700-000"/>
  </r>
  <r>
    <x v="7"/>
    <m/>
    <s v="Antonio Carlos Stephan de Souza Neto"/>
    <m/>
    <x v="0"/>
    <x v="2"/>
    <x v="5"/>
    <x v="2"/>
    <s v="Engenharia De Computação"/>
    <n v="16088878630"/>
    <n v="500"/>
    <s v="Leopoldina"/>
    <s v="Rua José Peres, 558, Centro, Leopoldina/MG, CEP: 36.700-000"/>
  </r>
  <r>
    <x v="8"/>
    <m/>
    <s v="Antonio Carlos Stephan de Souza Neto"/>
    <m/>
    <x v="0"/>
    <x v="2"/>
    <x v="5"/>
    <x v="2"/>
    <s v="Engenharia De Computação"/>
    <n v="16088878630"/>
    <n v="500"/>
    <s v="Leopoldina"/>
    <s v="Rua José Peres, 558, Centro, Leopoldina/MG, CEP: 36.700-000"/>
  </r>
  <r>
    <x v="9"/>
    <m/>
    <s v="Antonio Carlos Stephan de Souza Neto"/>
    <m/>
    <x v="0"/>
    <x v="2"/>
    <x v="5"/>
    <x v="2"/>
    <s v="Engenharia De Computação"/>
    <n v="16088878630"/>
    <n v="500"/>
    <s v="Leopoldina"/>
    <s v="Rua José Peres, 558, Centro, Leopoldina/MG, CEP: 36.700-000"/>
  </r>
  <r>
    <x v="10"/>
    <m/>
    <s v="Antonio Carlos Stephan de Souza Neto"/>
    <m/>
    <x v="0"/>
    <x v="2"/>
    <x v="5"/>
    <x v="2"/>
    <s v="Engenharia De Computação"/>
    <n v="16088878630"/>
    <n v="500"/>
    <s v="Leopoldina"/>
    <s v="Rua José Peres, 558, Centro, Leopoldina/MG, CEP: 36.700-000"/>
  </r>
  <r>
    <x v="11"/>
    <m/>
    <s v="Antonio Carlos Stephan de Souza Neto"/>
    <m/>
    <x v="0"/>
    <x v="2"/>
    <x v="5"/>
    <x v="2"/>
    <s v="Engenharia De Computação"/>
    <n v="16088878630"/>
    <n v="500"/>
    <s v="Leopoldina"/>
    <s v="Rua José Peres, 558, Centro, Leopoldina/MG, CEP: 36.700-000"/>
  </r>
  <r>
    <x v="0"/>
    <m/>
    <s v="Juliana Machado Belmiro"/>
    <m/>
    <x v="0"/>
    <x v="2"/>
    <x v="5"/>
    <x v="2"/>
    <s v="Engenharia De Controle E Automação"/>
    <n v="14937636600"/>
    <n v="500"/>
    <s v="Leopoldina"/>
    <s v="Rua José Peres, 558, Centro, Leopoldina/MG, CEP: 36.700-000"/>
  </r>
  <r>
    <x v="0"/>
    <m/>
    <s v="Thamires Maximiano Carvalho"/>
    <m/>
    <x v="0"/>
    <x v="2"/>
    <x v="5"/>
    <x v="2"/>
    <s v="Engenharia De Controle E Automação"/>
    <n v="9653901605"/>
    <n v="500"/>
    <s v="Leopoldina"/>
    <s v="Rua José Peres, 558, Centro, Leopoldina/MG, CEP: 36.700-000"/>
  </r>
  <r>
    <x v="1"/>
    <m/>
    <s v="Karine Cunha Costa Mariquito"/>
    <m/>
    <x v="0"/>
    <x v="2"/>
    <x v="5"/>
    <x v="2"/>
    <s v="Engenharia De Controle E Automação"/>
    <n v="12319854614"/>
    <n v="500"/>
    <s v="Leopoldina"/>
    <s v="Rua José Peres, 558, Centro, Leopoldina/MG, CEP: 36.700-000"/>
  </r>
  <r>
    <x v="0"/>
    <m/>
    <s v="Karine Cunha Costa Mariquito"/>
    <m/>
    <x v="0"/>
    <x v="2"/>
    <x v="5"/>
    <x v="2"/>
    <s v="Engenharia De Controle E Automação"/>
    <n v="12319854614"/>
    <n v="500"/>
    <s v="Leopoldina"/>
    <s v="Rua José Peres, 558, Centro, Leopoldina/MG, CEP: 36.700-000"/>
  </r>
  <r>
    <x v="1"/>
    <m/>
    <s v="Juliana Machado Belmiro"/>
    <m/>
    <x v="0"/>
    <x v="2"/>
    <x v="5"/>
    <x v="2"/>
    <s v="Engenharia De Controle E Automação"/>
    <n v="14937636600"/>
    <n v="500"/>
    <s v="Leopoldina"/>
    <s v="Rua José Peres, 558, Centro, Leopoldina/MG, CEP: 36.700-000"/>
  </r>
  <r>
    <x v="1"/>
    <m/>
    <s v="Thamires Maximiano Carvalho"/>
    <m/>
    <x v="0"/>
    <x v="2"/>
    <x v="5"/>
    <x v="2"/>
    <s v="Engenharia De Controle E Automação"/>
    <n v="9653901605"/>
    <n v="500"/>
    <s v="Leopoldina"/>
    <s v="Rua José Peres, 558, Centro, Leopoldina/MG, CEP: 36.700-000"/>
  </r>
  <r>
    <x v="2"/>
    <m/>
    <s v="Amanda Ozava Fernandes"/>
    <m/>
    <x v="2"/>
    <x v="2"/>
    <x v="5"/>
    <x v="2"/>
    <s v="Engenharia De Computação"/>
    <n v="13987051604"/>
    <n v="100"/>
    <s v="Leopoldina"/>
    <s v="Rua José Peres, 558, Centro, Leopoldina/MG, CEP: 36.700-000"/>
  </r>
  <r>
    <x v="0"/>
    <m/>
    <s v="Amanda Ozava Fernandes"/>
    <m/>
    <x v="2"/>
    <x v="2"/>
    <x v="5"/>
    <x v="2"/>
    <s v="Engenharia De Computação"/>
    <n v="13987051604"/>
    <n v="100"/>
    <s v="Leopoldina"/>
    <s v="Rua José Peres, 558, Centro, Leopoldina/MG, CEP: 36.700-000"/>
  </r>
  <r>
    <x v="1"/>
    <m/>
    <s v="Amanda Ozava Fernandes"/>
    <m/>
    <x v="2"/>
    <x v="2"/>
    <x v="5"/>
    <x v="2"/>
    <s v="Engenharia De Computação"/>
    <n v="13987051604"/>
    <n v="100"/>
    <s v="Leopoldina"/>
    <s v="Rua José Peres, 558, Centro, Leopoldina/MG, CEP: 36.700-000"/>
  </r>
  <r>
    <x v="3"/>
    <m/>
    <s v="Amanda Ozava Fernandes"/>
    <m/>
    <x v="2"/>
    <x v="2"/>
    <x v="5"/>
    <x v="2"/>
    <s v="Engenharia De Computação"/>
    <n v="13987051604"/>
    <n v="100"/>
    <s v="Leopoldina"/>
    <s v="Rua José Peres, 558, Centro, Leopoldina/MG, CEP: 36.700-000"/>
  </r>
  <r>
    <x v="4"/>
    <m/>
    <s v="Amanda Ozava Fernandes"/>
    <m/>
    <x v="2"/>
    <x v="2"/>
    <x v="5"/>
    <x v="2"/>
    <s v="Engenharia De Computação"/>
    <n v="13987051604"/>
    <n v="100"/>
    <s v="Leopoldina"/>
    <s v="Rua José Peres, 558, Centro, Leopoldina/MG, CEP: 36.700-000"/>
  </r>
  <r>
    <x v="5"/>
    <m/>
    <s v="Amanda Ozava Fernandes"/>
    <m/>
    <x v="2"/>
    <x v="2"/>
    <x v="5"/>
    <x v="2"/>
    <s v="Engenharia De Computação"/>
    <n v="13987051604"/>
    <n v="100"/>
    <s v="Leopoldina"/>
    <s v="Rua José Peres, 558, Centro, Leopoldina/MG, CEP: 36.700-000"/>
  </r>
  <r>
    <x v="6"/>
    <m/>
    <s v="Amanda Ozava Fernandes"/>
    <m/>
    <x v="2"/>
    <x v="2"/>
    <x v="5"/>
    <x v="2"/>
    <s v="Engenharia De Computação"/>
    <n v="13987051604"/>
    <n v="100"/>
    <s v="Leopoldina"/>
    <s v="Rua José Peres, 558, Centro, Leopoldina/MG, CEP: 36.700-000"/>
  </r>
  <r>
    <x v="1"/>
    <m/>
    <s v="Rayton Matheus de Oliveira Olimpio"/>
    <m/>
    <x v="2"/>
    <x v="2"/>
    <x v="5"/>
    <x v="2"/>
    <s v="Engenharia Elétrica"/>
    <n v="11384845631"/>
    <n v="100"/>
    <s v="Nepomuceno"/>
    <s v="Av. Monsenhor Luiz de Gonzaga, 103, Centro, Nepomuceno/MG, CEP: 37.250-000"/>
  </r>
  <r>
    <x v="4"/>
    <m/>
    <s v="Rayton Matheus de Oliveira Olimpio"/>
    <m/>
    <x v="2"/>
    <x v="2"/>
    <x v="5"/>
    <x v="2"/>
    <s v="Engenharia Elétrica"/>
    <s v="11384845631"/>
    <n v="100"/>
    <s v="Nepomuceno"/>
    <s v="Av. Monsenhor Luiz de Gonzaga, 103, Centro, Nepomuceno/MG, CEP: 37.250-000"/>
  </r>
  <r>
    <x v="6"/>
    <m/>
    <s v="Rayton Matheus de Oliveira Olimpio"/>
    <m/>
    <x v="2"/>
    <x v="2"/>
    <x v="5"/>
    <x v="2"/>
    <s v="Engenharia Elétrica"/>
    <s v="11384845631"/>
    <n v="100"/>
    <s v="Nepomuceno"/>
    <s v="Av. Monsenhor Luiz de Gonzaga, 103, Centro, Nepomuceno/MG, CEP: 37.250-000"/>
  </r>
  <r>
    <x v="8"/>
    <m/>
    <s v="Brian Gabriel Silva Assis"/>
    <m/>
    <x v="2"/>
    <x v="2"/>
    <x v="5"/>
    <x v="2"/>
    <s v="Engenharia Elétrica"/>
    <n v="17111184602"/>
    <n v="100"/>
    <s v="Nepomuceno"/>
    <s v="Av. Monsenhor Luiz de Gonzaga, 103, Centro, Nepomuceno/MG, CEP: 37.250-000"/>
  </r>
  <r>
    <x v="9"/>
    <m/>
    <s v="Thiago Vitor Soares Alves"/>
    <m/>
    <x v="2"/>
    <x v="2"/>
    <x v="5"/>
    <x v="2"/>
    <s v="Engenharia Elétrica"/>
    <n v="11723078654"/>
    <n v="100"/>
    <s v="Nepomuceno"/>
    <s v="Av. Monsenhor Luiz de Gonzaga, 103, Centro, Nepomuceno/MG, CEP: 37.250-000"/>
  </r>
  <r>
    <x v="0"/>
    <m/>
    <s v="Rayton Matheus de Oliveira Olimpio"/>
    <m/>
    <x v="2"/>
    <x v="2"/>
    <x v="5"/>
    <x v="2"/>
    <s v="Engenharia Elétrica"/>
    <n v="11384845631"/>
    <n v="100"/>
    <s v="Nepomuceno"/>
    <s v="Av. Monsenhor Luiz de Gonzaga, 103, Centro, Nepomuceno/MG, CEP: 37.250-000"/>
  </r>
  <r>
    <x v="2"/>
    <m/>
    <s v="Rayton Matheus de Oliveira Olimpio"/>
    <m/>
    <x v="2"/>
    <x v="2"/>
    <x v="5"/>
    <x v="2"/>
    <s v="Engenharia Elétrica"/>
    <s v="11384845631"/>
    <n v="100"/>
    <s v="Nepomuceno"/>
    <s v="Av. Monsenhor Luiz de Gonzaga, 103, Centro, Nepomuceno/MG, CEP: 37.250-000"/>
  </r>
  <r>
    <x v="3"/>
    <m/>
    <s v="Rayton Matheus de Oliveira Olimpio"/>
    <m/>
    <x v="2"/>
    <x v="2"/>
    <x v="5"/>
    <x v="2"/>
    <s v="Engenharia Elétrica"/>
    <s v="11384845631"/>
    <n v="100"/>
    <s v="Nepomuceno"/>
    <s v="Av. Monsenhor Luiz de Gonzaga, 103, Centro, Nepomuceno/MG, CEP: 37.250-000"/>
  </r>
  <r>
    <x v="5"/>
    <m/>
    <s v="Rayton Matheus de Oliveira Olimpio"/>
    <m/>
    <x v="2"/>
    <x v="2"/>
    <x v="5"/>
    <x v="2"/>
    <s v="Engenharia Elétrica"/>
    <s v="11384845631"/>
    <n v="100"/>
    <s v="Nepomuceno"/>
    <s v="Av. Monsenhor Luiz de Gonzaga, 103, Centro, Nepomuceno/MG, CEP: 37.250-000"/>
  </r>
  <r>
    <x v="7"/>
    <m/>
    <s v="Rayton Matheus de Oliveira Olimpio"/>
    <m/>
    <x v="2"/>
    <x v="2"/>
    <x v="5"/>
    <x v="2"/>
    <s v="Engenharia Elétrica"/>
    <s v="11384845631"/>
    <n v="100"/>
    <s v="Nepomuceno"/>
    <s v="Av. Monsenhor Luiz de Gonzaga, 103, Centro, Nepomuceno/MG, CEP: 37.250-000"/>
  </r>
  <r>
    <x v="8"/>
    <m/>
    <s v="Thiago Vitor Soares Alves"/>
    <m/>
    <x v="2"/>
    <x v="2"/>
    <x v="5"/>
    <x v="2"/>
    <s v="Engenharia Elétrica"/>
    <n v="11723078654"/>
    <n v="100"/>
    <s v="Nepomuceno"/>
    <s v="Av. Monsenhor Luiz de Gonzaga, 103, Centro, Nepomuceno/MG, CEP: 37.250-000"/>
  </r>
  <r>
    <x v="9"/>
    <m/>
    <s v="Brian Gabriel Silva Assis"/>
    <m/>
    <x v="2"/>
    <x v="2"/>
    <x v="5"/>
    <x v="2"/>
    <s v="Engenharia Elétrica"/>
    <n v="17111184602"/>
    <n v="100"/>
    <s v="Nepomuceno"/>
    <s v="Av. Monsenhor Luiz de Gonzaga, 103, Centro, Nepomuceno/MG, CEP: 37.250-000"/>
  </r>
  <r>
    <x v="10"/>
    <m/>
    <s v="Brian Gabriel Silva Assis"/>
    <m/>
    <x v="2"/>
    <x v="2"/>
    <x v="5"/>
    <x v="2"/>
    <s v="Engenharia Elétrica"/>
    <n v="17111184602"/>
    <n v="100"/>
    <s v="Nepomuceno"/>
    <s v="Av. Monsenhor Luiz de Gonzaga, 103, Centro, Nepomuceno/MG, CEP: 37.250-000"/>
  </r>
  <r>
    <x v="10"/>
    <m/>
    <s v="Thiago Vitor Soares Alves"/>
    <m/>
    <x v="2"/>
    <x v="2"/>
    <x v="5"/>
    <x v="2"/>
    <s v="Engenharia Elétrica"/>
    <n v="11723078654"/>
    <n v="100"/>
    <s v="Nepomuceno"/>
    <s v="Av. Monsenhor Luiz de Gonzaga, 103, Centro, Nepomuceno/MG, CEP: 37.250-000"/>
  </r>
  <r>
    <x v="11"/>
    <m/>
    <s v="Brian Gabriel Silva Assis"/>
    <m/>
    <x v="2"/>
    <x v="2"/>
    <x v="5"/>
    <x v="2"/>
    <s v="Engenharia Elétrica"/>
    <n v="17111184602"/>
    <n v="100"/>
    <s v="Nepomuceno"/>
    <s v="Av. Monsenhor Luiz de Gonzaga, 103, Centro, Nepomuceno/MG, CEP: 37.250-000"/>
  </r>
  <r>
    <x v="11"/>
    <m/>
    <s v="Thiago Vitor Soares Alves"/>
    <m/>
    <x v="2"/>
    <x v="2"/>
    <x v="5"/>
    <x v="2"/>
    <s v="Engenharia Elétrica"/>
    <n v="11723078654"/>
    <n v="100"/>
    <s v="Nepomuceno"/>
    <s v="Av. Monsenhor Luiz de Gonzaga, 103, Centro, Nepomuceno/MG, CEP: 37.250-000"/>
  </r>
  <r>
    <x v="2"/>
    <m/>
    <s v="Otavio Augusto dos Santos Delfino"/>
    <m/>
    <x v="0"/>
    <x v="2"/>
    <x v="5"/>
    <x v="2"/>
    <s v="Engenharia Elétrica"/>
    <n v="13977358642"/>
    <n v="500"/>
    <s v="Nepomuceno"/>
    <s v="Av. Monsenhor Luiz de Gonzaga, 103, Centro, Nepomuceno/MG, CEP: 37.250-000"/>
  </r>
  <r>
    <x v="3"/>
    <m/>
    <s v="Otavio Augusto dos Santos Delfino"/>
    <m/>
    <x v="0"/>
    <x v="2"/>
    <x v="5"/>
    <x v="2"/>
    <s v="Engenharia Elétrica"/>
    <n v="13977358642"/>
    <n v="500"/>
    <s v="Nepomuceno"/>
    <s v="Av. Monsenhor Luiz de Gonzaga, 103, Centro, Nepomuceno/MG, CEP: 37.250-000"/>
  </r>
  <r>
    <x v="4"/>
    <m/>
    <s v="Otavio Augusto dos Santos Delfino"/>
    <m/>
    <x v="0"/>
    <x v="2"/>
    <x v="5"/>
    <x v="2"/>
    <s v="Engenharia Elétrica"/>
    <n v="13977358642"/>
    <n v="500"/>
    <s v="Nepomuceno"/>
    <s v="Av. Monsenhor Luiz de Gonzaga, 103, Centro, Nepomuceno/MG, CEP: 37.250-000"/>
  </r>
  <r>
    <x v="5"/>
    <m/>
    <s v="Otavio Augusto dos Santos Delfino"/>
    <m/>
    <x v="0"/>
    <x v="2"/>
    <x v="5"/>
    <x v="2"/>
    <s v="Engenharia Elétrica"/>
    <n v="13977358642"/>
    <n v="500"/>
    <s v="Nepomuceno"/>
    <s v="Av. Monsenhor Luiz de Gonzaga, 103, Centro, Nepomuceno/MG, CEP: 37.250-000"/>
  </r>
  <r>
    <x v="6"/>
    <m/>
    <s v="Otavio Augusto dos Santos Delfino"/>
    <m/>
    <x v="0"/>
    <x v="2"/>
    <x v="5"/>
    <x v="2"/>
    <s v="Engenharia Elétrica"/>
    <n v="13977358642"/>
    <n v="500"/>
    <s v="Nepomuceno"/>
    <s v="Av. Monsenhor Luiz de Gonzaga, 103, Centro, Nepomuceno/MG, CEP: 37.250-000"/>
  </r>
  <r>
    <x v="7"/>
    <m/>
    <s v="Otavio Augusto dos Santos Delfino"/>
    <m/>
    <x v="0"/>
    <x v="2"/>
    <x v="5"/>
    <x v="2"/>
    <s v="Engenharia Elétrica"/>
    <n v="13977358642"/>
    <n v="500"/>
    <s v="Nepomuceno"/>
    <s v="Av. Monsenhor Luiz de Gonzaga, 103, Centro, Nepomuceno/MG, CEP: 37.250-000"/>
  </r>
  <r>
    <x v="8"/>
    <m/>
    <s v="Otavio Augusto dos Santos Delfino"/>
    <m/>
    <x v="0"/>
    <x v="2"/>
    <x v="5"/>
    <x v="2"/>
    <s v="Engenharia Elétrica"/>
    <n v="13977358642"/>
    <n v="500"/>
    <s v="Nepomuceno"/>
    <s v="Av. Monsenhor Luiz de Gonzaga, 103, Centro, Nepomuceno/MG, CEP: 37.250-000"/>
  </r>
  <r>
    <x v="9"/>
    <m/>
    <s v="Otavio Augusto dos Santos Delfino"/>
    <m/>
    <x v="0"/>
    <x v="2"/>
    <x v="5"/>
    <x v="2"/>
    <s v="Engenharia Elétrica"/>
    <n v="13977358642"/>
    <n v="500"/>
    <s v="Nepomuceno"/>
    <s v="Av. Monsenhor Luiz de Gonzaga, 103, Centro, Nepomuceno/MG, CEP: 37.250-000"/>
  </r>
  <r>
    <x v="10"/>
    <m/>
    <s v="Otavio Augusto dos Santos Delfino"/>
    <m/>
    <x v="0"/>
    <x v="2"/>
    <x v="5"/>
    <x v="2"/>
    <s v="Engenharia Elétrica"/>
    <n v="13977358642"/>
    <n v="500"/>
    <s v="Nepomuceno"/>
    <s v="Av. Monsenhor Luiz de Gonzaga, 103, Centro, Nepomuceno/MG, CEP: 37.250-000"/>
  </r>
  <r>
    <x v="11"/>
    <m/>
    <s v="Otavio Augusto dos Santos Delfino"/>
    <m/>
    <x v="0"/>
    <x v="2"/>
    <x v="5"/>
    <x v="2"/>
    <s v="Engenharia Elétrica"/>
    <n v="13977358642"/>
    <n v="500"/>
    <s v="Nepomuceno"/>
    <s v="Av. Monsenhor Luiz de Gonzaga, 103, Centro, Nepomuceno/MG, CEP: 37.250-000"/>
  </r>
  <r>
    <x v="2"/>
    <m/>
    <s v="Ediwaldo Junio de Souza"/>
    <m/>
    <x v="0"/>
    <x v="2"/>
    <x v="5"/>
    <x v="2"/>
    <s v="Engenharia Mecânica"/>
    <s v="12166531601"/>
    <n v="500"/>
    <s v="Nova Gameleira"/>
    <s v="Av. Amazonas, 7675, Bairro Nova Gameleira, Belo Horizonte/MG"/>
  </r>
  <r>
    <x v="3"/>
    <m/>
    <s v="Ediwaldo Junio de Souza"/>
    <m/>
    <x v="0"/>
    <x v="2"/>
    <x v="5"/>
    <x v="2"/>
    <s v="Engenharia Mecânica"/>
    <s v="12166531601"/>
    <n v="500"/>
    <s v="Nova Gameleira"/>
    <s v="Av. Amazonas, 7675, Bairro Nova Gameleira, Belo Horizonte/MG"/>
  </r>
  <r>
    <x v="4"/>
    <m/>
    <s v="Ediwaldo Junio de Souza"/>
    <m/>
    <x v="0"/>
    <x v="2"/>
    <x v="5"/>
    <x v="2"/>
    <s v="Engenharia Mecânica"/>
    <s v="12166531601"/>
    <n v="500"/>
    <s v="Nova Gameleira"/>
    <s v="Av. Amazonas, 7675, Bairro Nova Gameleira, Belo Horizonte/MG"/>
  </r>
  <r>
    <x v="5"/>
    <m/>
    <s v="Ediwaldo Junio de Souza"/>
    <m/>
    <x v="0"/>
    <x v="2"/>
    <x v="5"/>
    <x v="2"/>
    <s v="Engenharia Mecânica"/>
    <s v="12166531601"/>
    <n v="500"/>
    <s v="Nova Gameleira"/>
    <s v="Av. Amazonas, 7675, Bairro Nova Gameleira, Belo Horizonte/MG"/>
  </r>
  <r>
    <x v="7"/>
    <m/>
    <s v="Ediwaldo Junio de Souza"/>
    <m/>
    <x v="0"/>
    <x v="2"/>
    <x v="5"/>
    <x v="2"/>
    <s v="Engenharia Mecânica"/>
    <s v="12166531601"/>
    <n v="500"/>
    <s v="Nova Gameleira"/>
    <s v="Av. Amazonas, 7675, Bairro Nova Gameleira, Belo Horizonte/MG"/>
  </r>
  <r>
    <x v="8"/>
    <m/>
    <s v="Ediwaldo Junio de Souza"/>
    <m/>
    <x v="0"/>
    <x v="2"/>
    <x v="5"/>
    <x v="2"/>
    <s v="Engenharia Mecânica"/>
    <s v="12166531601"/>
    <n v="500"/>
    <s v="Nova Gameleira"/>
    <s v="Av. Amazonas, 7675, Bairro Nova Gameleira, Belo Horizonte/MG"/>
  </r>
  <r>
    <x v="10"/>
    <m/>
    <s v="Ediwaldo Junio de Souza"/>
    <m/>
    <x v="0"/>
    <x v="2"/>
    <x v="5"/>
    <x v="2"/>
    <s v="Engenharia Mecânica"/>
    <s v="12166531601"/>
    <n v="500"/>
    <s v="Nova Gameleira"/>
    <s v="Av. Amazonas, 7675, Bairro Nova Gameleira, Belo Horizonte/MG"/>
  </r>
  <r>
    <x v="11"/>
    <m/>
    <s v="Ediwaldo Junio de Souza"/>
    <m/>
    <x v="0"/>
    <x v="2"/>
    <x v="5"/>
    <x v="2"/>
    <s v="Engenharia Mecânica"/>
    <s v="12166531601"/>
    <n v="500"/>
    <s v="Nova Gameleira"/>
    <s v="Av. Amazonas, 7675, Bairro Nova Gameleira, Belo Horizonte/MG"/>
  </r>
  <r>
    <x v="8"/>
    <m/>
    <s v="Cesar Lana Faria"/>
    <m/>
    <x v="2"/>
    <x v="2"/>
    <x v="5"/>
    <x v="2"/>
    <s v="Engenharia Elétrica"/>
    <s v="13564849645"/>
    <n v="100"/>
    <s v="Nova Gameleira"/>
    <s v="Av. Amazonas, 7675, Bairro Nova Gameleira, Belo Horizonte/MG"/>
  </r>
  <r>
    <x v="8"/>
    <m/>
    <s v="Gabriel Siqueira Silva"/>
    <m/>
    <x v="2"/>
    <x v="2"/>
    <x v="5"/>
    <x v="2"/>
    <s v="Engenharia De Computação"/>
    <n v="14213507696"/>
    <n v="100"/>
    <s v="Nova Gameleira"/>
    <s v="Av. Amazonas, 7675, Bairro Nova Gameleira, Belo Horizonte/MG"/>
  </r>
  <r>
    <x v="8"/>
    <m/>
    <s v="Victor Samuel Levindo Mont Mor"/>
    <m/>
    <x v="2"/>
    <x v="2"/>
    <x v="5"/>
    <x v="2"/>
    <s v="Engenharia De Computação"/>
    <n v="13680271646"/>
    <n v="100"/>
    <s v="Nova Gameleira"/>
    <s v="Av. Amazonas, 7675, Bairro Nova Gameleira, Belo Horizonte/MG"/>
  </r>
  <r>
    <x v="8"/>
    <m/>
    <s v="Lucas Rangel Moura"/>
    <m/>
    <x v="2"/>
    <x v="2"/>
    <x v="5"/>
    <x v="2"/>
    <s v="Engenharia Elétrica"/>
    <n v="13623430641"/>
    <n v="100"/>
    <s v="Nova Gameleira"/>
    <s v="Av. Amazonas, 7675, Bairro Nova Gameleira, Belo Horizonte/MG"/>
  </r>
  <r>
    <x v="9"/>
    <m/>
    <s v="Cesar Lana Faria"/>
    <m/>
    <x v="2"/>
    <x v="2"/>
    <x v="5"/>
    <x v="2"/>
    <s v="Engenharia Elétrica"/>
    <s v="13564849645"/>
    <n v="100"/>
    <s v="Nova Gameleira"/>
    <s v="Av. Amazonas, 7675, Bairro Nova Gameleira, Belo Horizonte/MG"/>
  </r>
  <r>
    <x v="9"/>
    <m/>
    <s v="Gabriel Siqueira Silva"/>
    <m/>
    <x v="2"/>
    <x v="2"/>
    <x v="5"/>
    <x v="2"/>
    <s v="Engenharia De Computação"/>
    <n v="14213507696"/>
    <n v="100"/>
    <s v="Nova Gameleira"/>
    <s v="Av. Amazonas, 7675, Bairro Nova Gameleira, Belo Horizonte/MG"/>
  </r>
  <r>
    <x v="9"/>
    <m/>
    <s v="Guilherme Lima Rezende de Oliveira"/>
    <m/>
    <x v="2"/>
    <x v="2"/>
    <x v="5"/>
    <x v="2"/>
    <s v="Engenharia Elétrica"/>
    <n v="11342264622"/>
    <n v="100"/>
    <s v="Nova Gameleira"/>
    <s v="Av. Amazonas, 7675, Bairro Nova Gameleira, Belo Horizonte/MG"/>
  </r>
  <r>
    <x v="9"/>
    <m/>
    <s v="Isaque Sharon Silva Carvalho"/>
    <m/>
    <x v="2"/>
    <x v="2"/>
    <x v="5"/>
    <x v="2"/>
    <s v="Engenharia De Produção Civil"/>
    <n v="16193294686"/>
    <n v="100"/>
    <s v="Nova Gameleira"/>
    <s v="Av. Amazonas, 7675, Bairro Nova Gameleira, Belo Horizonte/MG"/>
  </r>
  <r>
    <x v="9"/>
    <m/>
    <s v="Victor Samuel Levindo Mont Mor"/>
    <m/>
    <x v="2"/>
    <x v="2"/>
    <x v="5"/>
    <x v="2"/>
    <s v="Engenharia De Computação"/>
    <n v="13680271646"/>
    <n v="100"/>
    <s v="Nova Gameleira"/>
    <s v="Av. Amazonas, 7675, Bairro Nova Gameleira, Belo Horizonte/MG"/>
  </r>
  <r>
    <x v="10"/>
    <m/>
    <s v="Cesar Lana Faria"/>
    <m/>
    <x v="2"/>
    <x v="2"/>
    <x v="5"/>
    <x v="2"/>
    <s v="Engenharia Elétrica"/>
    <s v="13564849645"/>
    <n v="100"/>
    <s v="Nova Gameleira"/>
    <s v="Av. Amazonas, 7675, Bairro Nova Gameleira, Belo Horizonte/MG"/>
  </r>
  <r>
    <x v="10"/>
    <m/>
    <s v="Gabriel Siqueira Silva"/>
    <m/>
    <x v="2"/>
    <x v="2"/>
    <x v="5"/>
    <x v="2"/>
    <s v="Engenharia De Computação"/>
    <n v="14213507696"/>
    <n v="100"/>
    <s v="Nova Gameleira"/>
    <s v="Av. Amazonas, 7675, Bairro Nova Gameleira, Belo Horizonte/MG"/>
  </r>
  <r>
    <x v="10"/>
    <m/>
    <s v="Victor Samuel Levindo Mont Mor"/>
    <m/>
    <x v="2"/>
    <x v="2"/>
    <x v="5"/>
    <x v="2"/>
    <s v="Engenharia De Computação"/>
    <n v="13680271646"/>
    <n v="100"/>
    <s v="Nova Gameleira"/>
    <s v="Av. Amazonas, 7675, Bairro Nova Gameleira, Belo Horizonte/MG"/>
  </r>
  <r>
    <x v="10"/>
    <m/>
    <s v="Lucas Rangel Moura"/>
    <m/>
    <x v="2"/>
    <x v="2"/>
    <x v="5"/>
    <x v="2"/>
    <s v="Engenharia Elétrica"/>
    <n v="13623430641"/>
    <n v="100"/>
    <s v="Nova Gameleira"/>
    <s v="Av. Amazonas, 7675, Bairro Nova Gameleira, Belo Horizonte/MG"/>
  </r>
  <r>
    <x v="10"/>
    <m/>
    <s v="Matheus Monteiro Huebra Perdigão"/>
    <m/>
    <x v="2"/>
    <x v="2"/>
    <x v="5"/>
    <x v="2"/>
    <s v="Engenharia De Computação"/>
    <s v="13633923799"/>
    <n v="100"/>
    <s v="Nova Gameleira"/>
    <s v="Av. Amazonas, 7675, Bairro Nova Gameleira, Belo Horizonte/MG"/>
  </r>
  <r>
    <x v="11"/>
    <m/>
    <s v="Gabriel Siqueira Silva"/>
    <m/>
    <x v="2"/>
    <x v="2"/>
    <x v="5"/>
    <x v="2"/>
    <s v="Engenharia De Computação"/>
    <n v="14213507696"/>
    <n v="100"/>
    <s v="Nova Gameleira"/>
    <s v="Av. Amazonas, 7675, Bairro Nova Gameleira, Belo Horizonte/MG"/>
  </r>
  <r>
    <x v="11"/>
    <m/>
    <s v="Guilherme Lima Rezende de Oliveira"/>
    <m/>
    <x v="2"/>
    <x v="2"/>
    <x v="5"/>
    <x v="2"/>
    <s v="Engenharia Elétrica"/>
    <n v="11342264622"/>
    <n v="100"/>
    <s v="Nova Gameleira"/>
    <s v="Av. Amazonas, 7675, Bairro Nova Gameleira, Belo Horizonte/MG"/>
  </r>
  <r>
    <x v="11"/>
    <m/>
    <s v="Victor Samuel Levindo Mont Mor"/>
    <m/>
    <x v="2"/>
    <x v="2"/>
    <x v="5"/>
    <x v="2"/>
    <s v="Engenharia De Computação"/>
    <n v="13680271646"/>
    <n v="100"/>
    <s v="Nova Gameleira"/>
    <s v="Av. Amazonas, 7675, Bairro Nova Gameleira, Belo Horizonte/MG"/>
  </r>
  <r>
    <x v="6"/>
    <m/>
    <s v="Ediwaldo Junio de Souza"/>
    <m/>
    <x v="0"/>
    <x v="2"/>
    <x v="5"/>
    <x v="2"/>
    <s v="Engenharia Mecânica"/>
    <s v="12166531601"/>
    <n v="500"/>
    <s v="Nova Gameleira"/>
    <s v="Av. Amazonas, 7675, Bairro Nova Gameleira, Belo Horizonte/MG"/>
  </r>
  <r>
    <x v="9"/>
    <m/>
    <s v="Ediwaldo Junio de Souza"/>
    <m/>
    <x v="0"/>
    <x v="2"/>
    <x v="5"/>
    <x v="2"/>
    <s v="Engenharia Mecânica"/>
    <s v="12166531601"/>
    <n v="500"/>
    <s v="Nova Gameleira"/>
    <s v="Av. Amazonas, 7675, Bairro Nova Gameleira, Belo Horizonte/MG"/>
  </r>
  <r>
    <x v="8"/>
    <m/>
    <s v="Guilherme Lima Rezende de Oliveira"/>
    <m/>
    <x v="2"/>
    <x v="2"/>
    <x v="5"/>
    <x v="2"/>
    <s v="Engenharia Elétrica"/>
    <n v="11342264622"/>
    <n v="100"/>
    <s v="Nova Gameleira"/>
    <s v="Av. Amazonas, 7675, Bairro Nova Gameleira, Belo Horizonte/MG"/>
  </r>
  <r>
    <x v="8"/>
    <m/>
    <s v="Isaque Sharon Silva Carvalho"/>
    <m/>
    <x v="2"/>
    <x v="2"/>
    <x v="5"/>
    <x v="2"/>
    <s v="Engenharia De Produção Civil"/>
    <n v="16193294686"/>
    <n v="100"/>
    <s v="Nova Gameleira"/>
    <s v="Av. Amazonas, 7675, Bairro Nova Gameleira, Belo Horizonte/MG"/>
  </r>
  <r>
    <x v="8"/>
    <m/>
    <s v="Erich Francisco Rosa"/>
    <m/>
    <x v="2"/>
    <x v="2"/>
    <x v="5"/>
    <x v="2"/>
    <s v="Engenharia Elétrica"/>
    <n v="70220427640"/>
    <n v="100"/>
    <s v="Nova Gameleira"/>
    <s v="Av. Amazonas, 7675, Bairro Nova Gameleira, Belo Horizonte/MG"/>
  </r>
  <r>
    <x v="9"/>
    <m/>
    <s v="Erich Francisco Rosa"/>
    <m/>
    <x v="2"/>
    <x v="2"/>
    <x v="5"/>
    <x v="2"/>
    <s v="Engenharia Elétrica"/>
    <n v="70220427640"/>
    <n v="100"/>
    <s v="Nova Gameleira"/>
    <s v="Av. Amazonas, 7675, Bairro Nova Gameleira, Belo Horizonte/MG"/>
  </r>
  <r>
    <x v="9"/>
    <m/>
    <s v="Lucas Rangel Moura"/>
    <m/>
    <x v="2"/>
    <x v="2"/>
    <x v="5"/>
    <x v="2"/>
    <s v="Engenharia Elétrica"/>
    <n v="13623430641"/>
    <n v="100"/>
    <s v="Nova Gameleira"/>
    <s v="Av. Amazonas, 7675, Bairro Nova Gameleira, Belo Horizonte/MG"/>
  </r>
  <r>
    <x v="9"/>
    <m/>
    <s v="Victor Otavio Rodrigues Pessoa de Oliveira"/>
    <m/>
    <x v="2"/>
    <x v="2"/>
    <x v="5"/>
    <x v="2"/>
    <s v="Engenharia Elétrica"/>
    <s v="12573754669"/>
    <n v="100"/>
    <s v="Nova Gameleira"/>
    <s v="Av. Amazonas, 7675, Bairro Nova Gameleira, Belo Horizonte/MG"/>
  </r>
  <r>
    <x v="9"/>
    <m/>
    <s v="Mateus Gonçalves Soares"/>
    <m/>
    <x v="2"/>
    <x v="2"/>
    <x v="5"/>
    <x v="2"/>
    <s v="Engenharia De Computação"/>
    <s v="09858972601"/>
    <n v="100"/>
    <s v="Nova Gameleira"/>
    <s v="Av. Amazonas, 7675, Bairro Nova Gameleira, Belo Horizonte/MG"/>
  </r>
  <r>
    <x v="9"/>
    <m/>
    <s v="Matheus Monteiro Huebra Perdigão"/>
    <m/>
    <x v="2"/>
    <x v="2"/>
    <x v="5"/>
    <x v="2"/>
    <s v="Engenharia De Computação"/>
    <s v="13633923799"/>
    <n v="100"/>
    <s v="Nova Gameleira"/>
    <s v="Av. Amazonas, 7675, Bairro Nova Gameleira, Belo Horizonte/MG"/>
  </r>
  <r>
    <x v="9"/>
    <m/>
    <s v="Guilherme Augusto de Oliveira"/>
    <m/>
    <x v="2"/>
    <x v="2"/>
    <x v="5"/>
    <x v="2"/>
    <s v="Engenharia De Computação"/>
    <s v="10156395690"/>
    <n v="100"/>
    <s v="Nova Gameleira"/>
    <s v="Av. Amazonas, 7675, Bairro Nova Gameleira, Belo Horizonte/MG"/>
  </r>
  <r>
    <x v="10"/>
    <m/>
    <s v="Guilherme Lima Rezende de Oliveira"/>
    <m/>
    <x v="2"/>
    <x v="2"/>
    <x v="5"/>
    <x v="2"/>
    <s v="Engenharia Elétrica"/>
    <n v="11342264622"/>
    <n v="100"/>
    <s v="Nova Gameleira"/>
    <s v="Av. Amazonas, 7675, Bairro Nova Gameleira, Belo Horizonte/MG"/>
  </r>
  <r>
    <x v="10"/>
    <m/>
    <s v="Isaque Sharon Silva Carvalho"/>
    <m/>
    <x v="2"/>
    <x v="2"/>
    <x v="5"/>
    <x v="2"/>
    <s v="Engenharia De Produção Civil"/>
    <n v="16193294686"/>
    <n v="100"/>
    <s v="Nova Gameleira"/>
    <s v="Av. Amazonas, 7675, Bairro Nova Gameleira, Belo Horizonte/MG"/>
  </r>
  <r>
    <x v="10"/>
    <m/>
    <s v="Erich Francisco Rosa"/>
    <m/>
    <x v="2"/>
    <x v="2"/>
    <x v="5"/>
    <x v="2"/>
    <s v="Engenharia Elétrica"/>
    <n v="70220427640"/>
    <n v="100"/>
    <s v="Nova Gameleira"/>
    <s v="Av. Amazonas, 7675, Bairro Nova Gameleira, Belo Horizonte/MG"/>
  </r>
  <r>
    <x v="10"/>
    <m/>
    <s v="Victor Otavio Rodrigues Pessoa de Oliveira"/>
    <m/>
    <x v="2"/>
    <x v="2"/>
    <x v="5"/>
    <x v="2"/>
    <s v="Engenharia Elétrica"/>
    <s v="12573754669"/>
    <n v="100"/>
    <s v="Nova Gameleira"/>
    <s v="Av. Amazonas, 7675, Bairro Nova Gameleira, Belo Horizonte/MG"/>
  </r>
  <r>
    <x v="10"/>
    <m/>
    <s v="Mateus Gonçalves Soares"/>
    <m/>
    <x v="2"/>
    <x v="2"/>
    <x v="5"/>
    <x v="2"/>
    <s v="Engenharia De Computação"/>
    <s v="09858972601"/>
    <n v="100"/>
    <s v="Nova Gameleira"/>
    <s v="Av. Amazonas, 7675, Bairro Nova Gameleira, Belo Horizonte/MG"/>
  </r>
  <r>
    <x v="10"/>
    <m/>
    <s v="Guilherme Augusto de Oliveira"/>
    <m/>
    <x v="2"/>
    <x v="2"/>
    <x v="5"/>
    <x v="2"/>
    <s v="Engenharia De Computação"/>
    <s v="10156395690"/>
    <n v="100"/>
    <s v="Nova Gameleira"/>
    <s v="Av. Amazonas, 7675, Bairro Nova Gameleira, Belo Horizonte/MG"/>
  </r>
  <r>
    <x v="11"/>
    <m/>
    <s v="Cesar Lana Faria"/>
    <m/>
    <x v="2"/>
    <x v="2"/>
    <x v="5"/>
    <x v="2"/>
    <s v="Engenharia Elétrica"/>
    <s v="13564849645"/>
    <n v="100"/>
    <s v="Nova Gameleira"/>
    <s v="Av. Amazonas, 7675, Bairro Nova Gameleira, Belo Horizonte/MG"/>
  </r>
  <r>
    <x v="11"/>
    <m/>
    <s v="Isaque Sharon Silva Carvalho"/>
    <m/>
    <x v="2"/>
    <x v="2"/>
    <x v="5"/>
    <x v="2"/>
    <s v="Engenharia De Produção Civil"/>
    <n v="16193294686"/>
    <n v="100"/>
    <s v="Nova Gameleira"/>
    <s v="Av. Amazonas, 7675, Bairro Nova Gameleira, Belo Horizonte/MG"/>
  </r>
  <r>
    <x v="11"/>
    <m/>
    <s v="Erich Francisco Rosa"/>
    <m/>
    <x v="2"/>
    <x v="2"/>
    <x v="5"/>
    <x v="2"/>
    <s v="Engenharia Elétrica"/>
    <n v="70220427640"/>
    <n v="100"/>
    <s v="Nova Gameleira"/>
    <s v="Av. Amazonas, 7675, Bairro Nova Gameleira, Belo Horizonte/MG"/>
  </r>
  <r>
    <x v="11"/>
    <m/>
    <s v="Lucas Rangel Moura"/>
    <m/>
    <x v="2"/>
    <x v="2"/>
    <x v="5"/>
    <x v="2"/>
    <s v="Engenharia Elétrica"/>
    <n v="13623430641"/>
    <n v="100"/>
    <s v="Nova Gameleira"/>
    <s v="Av. Amazonas, 7675, Bairro Nova Gameleira, Belo Horizonte/MG"/>
  </r>
  <r>
    <x v="11"/>
    <m/>
    <s v="Victor Otavio Rodrigues Pessoa de Oliveira"/>
    <m/>
    <x v="2"/>
    <x v="2"/>
    <x v="5"/>
    <x v="2"/>
    <s v="Engenharia Elétrica"/>
    <s v="12573754669"/>
    <n v="100"/>
    <s v="Nova Gameleira"/>
    <s v="Av. Amazonas, 7675, Bairro Nova Gameleira, Belo Horizonte/MG"/>
  </r>
  <r>
    <x v="11"/>
    <m/>
    <s v="Mateus Gonçalves Soares"/>
    <m/>
    <x v="2"/>
    <x v="2"/>
    <x v="5"/>
    <x v="2"/>
    <s v="Engenharia De Computação"/>
    <s v="09858972601"/>
    <n v="100"/>
    <s v="Nova Gameleira"/>
    <s v="Av. Amazonas, 7675, Bairro Nova Gameleira, Belo Horizonte/MG"/>
  </r>
  <r>
    <x v="11"/>
    <m/>
    <s v="Matheus Monteiro Huebra Perdigão"/>
    <m/>
    <x v="2"/>
    <x v="2"/>
    <x v="5"/>
    <x v="2"/>
    <s v="Engenharia De Computação"/>
    <s v="13633923799"/>
    <n v="100"/>
    <s v="Nova Gameleira"/>
    <s v="Av. Amazonas, 7675, Bairro Nova Gameleira, Belo Horizonte/MG"/>
  </r>
  <r>
    <x v="11"/>
    <m/>
    <s v="Guilherme Augusto de Oliveira"/>
    <m/>
    <x v="2"/>
    <x v="2"/>
    <x v="5"/>
    <x v="2"/>
    <s v="Engenharia De Computação"/>
    <s v="10156395690"/>
    <n v="100"/>
    <s v="Nova Gameleira"/>
    <s v="Av. Amazonas, 7675, Bairro Nova Gameleira, Belo Horizonte/MG"/>
  </r>
  <r>
    <x v="0"/>
    <m/>
    <s v="Helena Izumi de Abreu"/>
    <m/>
    <x v="0"/>
    <x v="2"/>
    <x v="5"/>
    <x v="2"/>
    <s v="Engenharia De Produção Civil"/>
    <n v="6974196652"/>
    <n v="500"/>
    <s v="Nova Gameleira"/>
    <s v="Av. Amazonas, 7675, Bairro Nova Gameleira, Belo Horizonte/MG"/>
  </r>
  <r>
    <x v="0"/>
    <m/>
    <s v="Pedro Rohrmann Carrato"/>
    <m/>
    <x v="0"/>
    <x v="2"/>
    <x v="5"/>
    <x v="2"/>
    <s v="Engenharia Elétrica"/>
    <n v="12659516677"/>
    <n v="500"/>
    <s v="Nova Gameleira"/>
    <s v="Av. Amazonas, 7675, Bairro Nova Gameleira, Belo Horizonte/MG"/>
  </r>
  <r>
    <x v="0"/>
    <m/>
    <s v="Thiago Henrique Soares Santos"/>
    <m/>
    <x v="0"/>
    <x v="2"/>
    <x v="5"/>
    <x v="2"/>
    <s v="Engenharia Elétrica"/>
    <n v="2147169617"/>
    <n v="500"/>
    <s v="Nova Gameleira"/>
    <s v="Av. Amazonas, 7675, Bairro Nova Gameleira, Belo Horizonte/MG"/>
  </r>
  <r>
    <x v="0"/>
    <m/>
    <s v="William de Andrade Caroba Junior"/>
    <m/>
    <x v="0"/>
    <x v="2"/>
    <x v="5"/>
    <x v="2"/>
    <s v="Engenharia Elétrica"/>
    <n v="8489581606"/>
    <n v="500"/>
    <s v="Nova Gameleira"/>
    <s v="Av. Amazonas, 7675, Bairro Nova Gameleira, Belo Horizonte/MG"/>
  </r>
  <r>
    <x v="1"/>
    <m/>
    <s v="Helena Izumi de Abreu"/>
    <m/>
    <x v="0"/>
    <x v="2"/>
    <x v="5"/>
    <x v="2"/>
    <s v="Engenharia De Produção Civil"/>
    <n v="6974196652"/>
    <n v="500"/>
    <s v="Nova Gameleira"/>
    <s v="Av. Amazonas, 7675, Bairro Nova Gameleira, Belo Horizonte/MG"/>
  </r>
  <r>
    <x v="1"/>
    <m/>
    <s v="Pedro Rohrmann Carrato"/>
    <m/>
    <x v="0"/>
    <x v="2"/>
    <x v="5"/>
    <x v="2"/>
    <s v="Engenharia Elétrica"/>
    <n v="12659516677"/>
    <n v="500"/>
    <s v="Nova Gameleira"/>
    <s v="Av. Amazonas, 7675, Bairro Nova Gameleira, Belo Horizonte/MG"/>
  </r>
  <r>
    <x v="1"/>
    <m/>
    <s v="Thiago Henrique Soares Santos"/>
    <m/>
    <x v="0"/>
    <x v="2"/>
    <x v="5"/>
    <x v="2"/>
    <s v="Engenharia Elétrica"/>
    <n v="2147169617"/>
    <n v="500"/>
    <s v="Nova Gameleira"/>
    <s v="Av. Amazonas, 7675, Bairro Nova Gameleira, Belo Horizonte/MG"/>
  </r>
  <r>
    <x v="1"/>
    <m/>
    <s v="Verônica Sobrinho de Souza"/>
    <m/>
    <x v="0"/>
    <x v="2"/>
    <x v="5"/>
    <x v="2"/>
    <s v="Engenharia Elétrica"/>
    <n v="14632520640"/>
    <n v="500"/>
    <s v="Nova Gameleira"/>
    <s v="Av. Amazonas, 7675, Bairro Nova Gameleira, Belo Horizonte/MG"/>
  </r>
  <r>
    <x v="0"/>
    <m/>
    <s v="Ana Maria Mendes de Brito"/>
    <m/>
    <x v="2"/>
    <x v="2"/>
    <x v="5"/>
    <x v="2"/>
    <s v="Engenharia De Computação"/>
    <n v="13588135669"/>
    <n v="100"/>
    <s v="Nova Gameleira"/>
    <s v="Av. Amazonas, 7675, Bairro Nova Gameleira, Belo Horizonte/MG"/>
  </r>
  <r>
    <x v="0"/>
    <m/>
    <s v="André Oliveira Martins"/>
    <m/>
    <x v="2"/>
    <x v="2"/>
    <x v="5"/>
    <x v="2"/>
    <s v="Engenharia De Computação"/>
    <n v="8785890669"/>
    <n v="100"/>
    <s v="Nova Gameleira"/>
    <s v="Av. Amazonas, 7675, Bairro Nova Gameleira, Belo Horizonte/MG"/>
  </r>
  <r>
    <x v="0"/>
    <m/>
    <s v="Jhonatan Vieira dos Santos"/>
    <m/>
    <x v="2"/>
    <x v="2"/>
    <x v="5"/>
    <x v="2"/>
    <s v="Engenharia De Produção Civil"/>
    <n v="15255435635"/>
    <n v="100"/>
    <s v="Nova Gameleira"/>
    <s v="Av. Amazonas, 7675, Bairro Nova Gameleira, Belo Horizonte/MG"/>
  </r>
  <r>
    <x v="0"/>
    <m/>
    <s v="Murillo Henrique Ferreira"/>
    <m/>
    <x v="2"/>
    <x v="2"/>
    <x v="5"/>
    <x v="2"/>
    <s v="Engenharia De Produção Civil"/>
    <n v="12649148659"/>
    <n v="100"/>
    <s v="Nova Gameleira"/>
    <s v="Av. Amazonas, 7675, Bairro Nova Gameleira, Belo Horizonte/MG"/>
  </r>
  <r>
    <x v="0"/>
    <m/>
    <s v="Otávio Henrique de Barros"/>
    <m/>
    <x v="2"/>
    <x v="2"/>
    <x v="5"/>
    <x v="2"/>
    <s v="Engenharia De Produção Civil"/>
    <n v="14998523635"/>
    <n v="100"/>
    <s v="Nova Gameleira"/>
    <s v="Av. Amazonas, 7675, Bairro Nova Gameleira, Belo Horizonte/MG"/>
  </r>
  <r>
    <x v="0"/>
    <m/>
    <s v="Thaís Cristina de Oliveira Dias"/>
    <m/>
    <x v="2"/>
    <x v="2"/>
    <x v="5"/>
    <x v="2"/>
    <s v="Engenharia Elétrica"/>
    <n v="14439922678"/>
    <n v="100"/>
    <s v="Nova Gameleira"/>
    <s v="Av. Amazonas, 7675, Bairro Nova Gameleira, Belo Horizonte/MG"/>
  </r>
  <r>
    <x v="0"/>
    <m/>
    <s v="Vitor Baraky Fagundes"/>
    <m/>
    <x v="2"/>
    <x v="2"/>
    <x v="5"/>
    <x v="2"/>
    <s v="Engenharia Elétrica"/>
    <n v="12493547659"/>
    <n v="100"/>
    <s v="Nova Gameleira"/>
    <s v="Av. Amazonas, 7675, Bairro Nova Gameleira, Belo Horizonte/MG"/>
  </r>
  <r>
    <x v="1"/>
    <m/>
    <s v="Alvaro Lucio Costa Amorim"/>
    <m/>
    <x v="2"/>
    <x v="2"/>
    <x v="5"/>
    <x v="2"/>
    <s v="Engenharia Elétrica"/>
    <n v="11923376624"/>
    <n v="100"/>
    <s v="Nova Gameleira"/>
    <s v="Av. Amazonas, 7675, Bairro Nova Gameleira, Belo Horizonte/MG"/>
  </r>
  <r>
    <x v="1"/>
    <m/>
    <s v="André Oliveira Martins"/>
    <m/>
    <x v="2"/>
    <x v="2"/>
    <x v="5"/>
    <x v="2"/>
    <s v="Engenharia De Computação"/>
    <n v="8785890669"/>
    <n v="100"/>
    <s v="Nova Gameleira"/>
    <s v="Av. Amazonas, 7675, Bairro Nova Gameleira, Belo Horizonte/MG"/>
  </r>
  <r>
    <x v="1"/>
    <m/>
    <s v="Jhonatan Vieira dos Santos"/>
    <m/>
    <x v="2"/>
    <x v="2"/>
    <x v="5"/>
    <x v="2"/>
    <s v="Engenharia De Produção Civil"/>
    <n v="15255435635"/>
    <n v="100"/>
    <s v="Nova Gameleira"/>
    <s v="Av. Amazonas, 7675, Bairro Nova Gameleira, Belo Horizonte/MG"/>
  </r>
  <r>
    <x v="2"/>
    <m/>
    <s v="Alvaro Lucio Costa Amorim"/>
    <m/>
    <x v="2"/>
    <x v="2"/>
    <x v="5"/>
    <x v="2"/>
    <s v="Engenharia Elétrica"/>
    <n v="11923376624"/>
    <n v="100"/>
    <s v="Nova Gameleira"/>
    <s v="Av. Amazonas, 7675, Bairro Nova Gameleira, Belo Horizonte/MG"/>
  </r>
  <r>
    <x v="2"/>
    <m/>
    <s v="André Oliveira Martins"/>
    <m/>
    <x v="2"/>
    <x v="2"/>
    <x v="5"/>
    <x v="2"/>
    <s v="Engenharia De Computação"/>
    <s v="08785890669"/>
    <n v="100"/>
    <s v="Nova Gameleira"/>
    <s v="Av. Amazonas, 7675, Bairro Nova Gameleira, Belo Horizonte/MG"/>
  </r>
  <r>
    <x v="2"/>
    <m/>
    <s v="José Leandro Soares"/>
    <m/>
    <x v="2"/>
    <x v="2"/>
    <x v="5"/>
    <x v="2"/>
    <s v="Engenharia Elétrica"/>
    <s v="11590698673"/>
    <n v="100"/>
    <s v="Nova Gameleira"/>
    <s v="Av. Amazonas, 7675, Bairro Nova Gameleira, Belo Horizonte/MG"/>
  </r>
  <r>
    <x v="2"/>
    <m/>
    <s v="Matheus Arantes Netto Tunes"/>
    <m/>
    <x v="2"/>
    <x v="2"/>
    <x v="5"/>
    <x v="2"/>
    <s v="Engenharia Elétrica"/>
    <s v="12472192673"/>
    <n v="100"/>
    <s v="Nova Gameleira"/>
    <s v="Av. Amazonas, 7675, Bairro Nova Gameleira, Belo Horizonte/MG"/>
  </r>
  <r>
    <x v="2"/>
    <m/>
    <s v="Thaís Cristina de Oliveira Dias"/>
    <m/>
    <x v="2"/>
    <x v="2"/>
    <x v="5"/>
    <x v="2"/>
    <s v="Engenharia Elétrica"/>
    <s v="14439922678"/>
    <n v="100"/>
    <s v="Nova Gameleira"/>
    <s v="Av. Amazonas, 7675, Bairro Nova Gameleira, Belo Horizonte/MG"/>
  </r>
  <r>
    <x v="3"/>
    <m/>
    <s v="Amyr do Nascimento Viegas"/>
    <m/>
    <x v="2"/>
    <x v="2"/>
    <x v="5"/>
    <x v="2"/>
    <s v="Engenharia Elétrica"/>
    <n v="15829027631"/>
    <n v="100"/>
    <s v="Nova Gameleira"/>
    <s v="Av. Amazonas, 7675, Bairro Nova Gameleira, Belo Horizonte/MG"/>
  </r>
  <r>
    <x v="3"/>
    <m/>
    <s v="Ana Maria Mendes de Brito"/>
    <m/>
    <x v="2"/>
    <x v="2"/>
    <x v="5"/>
    <x v="2"/>
    <s v="Engenharia De Computação"/>
    <s v="13588135669"/>
    <n v="100"/>
    <s v="Nova Gameleira"/>
    <s v="Av. Amazonas, 7675, Bairro Nova Gameleira, Belo Horizonte/MG"/>
  </r>
  <r>
    <x v="3"/>
    <m/>
    <s v="Murillo Henrique Ferreira"/>
    <m/>
    <x v="2"/>
    <x v="2"/>
    <x v="5"/>
    <x v="2"/>
    <s v="Engenharia De Produção Civil"/>
    <s v="12649148659"/>
    <n v="100"/>
    <s v="Nova Gameleira"/>
    <s v="Av. Amazonas, 7675, Bairro Nova Gameleira, Belo Horizonte/MG"/>
  </r>
  <r>
    <x v="3"/>
    <m/>
    <s v="Vitor Baraky Fagundes"/>
    <m/>
    <x v="2"/>
    <x v="2"/>
    <x v="5"/>
    <x v="2"/>
    <s v="Engenharia Elétrica"/>
    <s v="12493547659"/>
    <n v="100"/>
    <s v="Nova Gameleira"/>
    <s v="Av. Amazonas, 7675, Bairro Nova Gameleira, Belo Horizonte/MG"/>
  </r>
  <r>
    <x v="4"/>
    <m/>
    <s v="Alvaro Lucio Costa Amorim"/>
    <m/>
    <x v="2"/>
    <x v="2"/>
    <x v="5"/>
    <x v="2"/>
    <s v="Engenharia Elétrica"/>
    <n v="11923376624"/>
    <n v="100"/>
    <s v="Nova Gameleira"/>
    <s v="Av. Amazonas, 7675, Bairro Nova Gameleira, Belo Horizonte/MG"/>
  </r>
  <r>
    <x v="4"/>
    <m/>
    <s v="Ana Maria Mendes de Brito"/>
    <m/>
    <x v="2"/>
    <x v="2"/>
    <x v="5"/>
    <x v="2"/>
    <s v="Engenharia De Computação"/>
    <s v="13588135669"/>
    <n v="100"/>
    <s v="Nova Gameleira"/>
    <s v="Av. Amazonas, 7675, Bairro Nova Gameleira, Belo Horizonte/MG"/>
  </r>
  <r>
    <x v="4"/>
    <m/>
    <s v="Thaís Cristina de Oliveira Dias"/>
    <m/>
    <x v="2"/>
    <x v="2"/>
    <x v="5"/>
    <x v="2"/>
    <s v="Engenharia Elétrica"/>
    <s v="14439922678"/>
    <n v="100"/>
    <s v="Nova Gameleira"/>
    <s v="Av. Amazonas, 7675, Bairro Nova Gameleira, Belo Horizonte/MG"/>
  </r>
  <r>
    <x v="5"/>
    <m/>
    <s v="Amyr do Nascimento Viegas"/>
    <m/>
    <x v="2"/>
    <x v="2"/>
    <x v="5"/>
    <x v="2"/>
    <s v="Engenharia Elétrica"/>
    <n v="15829027631"/>
    <n v="100"/>
    <s v="Nova Gameleira"/>
    <s v="Av. Amazonas, 7675, Bairro Nova Gameleira, Belo Horizonte/MG"/>
  </r>
  <r>
    <x v="5"/>
    <m/>
    <s v="José Leandro Soares"/>
    <m/>
    <x v="2"/>
    <x v="2"/>
    <x v="5"/>
    <x v="2"/>
    <s v="Engenharia Elétrica"/>
    <s v="11590698673"/>
    <n v="100"/>
    <s v="Nova Gameleira"/>
    <s v="Av. Amazonas, 7675, Bairro Nova Gameleira, Belo Horizonte/MG"/>
  </r>
  <r>
    <x v="5"/>
    <m/>
    <s v="Murillo Henrique Ferreira"/>
    <m/>
    <x v="2"/>
    <x v="2"/>
    <x v="5"/>
    <x v="2"/>
    <s v="Engenharia De Produção Civil"/>
    <s v="12649148659"/>
    <n v="100"/>
    <s v="Nova Gameleira"/>
    <s v="Av. Amazonas, 7675, Bairro Nova Gameleira, Belo Horizonte/MG"/>
  </r>
  <r>
    <x v="5"/>
    <m/>
    <s v="Thaís Cristina de Oliveira Dias"/>
    <m/>
    <x v="2"/>
    <x v="2"/>
    <x v="5"/>
    <x v="2"/>
    <s v="Engenharia Elétrica"/>
    <s v="14439922678"/>
    <n v="100"/>
    <s v="Nova Gameleira"/>
    <s v="Av. Amazonas, 7675, Bairro Nova Gameleira, Belo Horizonte/MG"/>
  </r>
  <r>
    <x v="6"/>
    <m/>
    <s v="Alvaro Lucio Costa Amorim"/>
    <m/>
    <x v="2"/>
    <x v="2"/>
    <x v="5"/>
    <x v="2"/>
    <s v="Engenharia Elétrica"/>
    <n v="11923376624"/>
    <n v="100"/>
    <s v="Nova Gameleira"/>
    <s v="Av. Amazonas, 7675, Bairro Nova Gameleira, Belo Horizonte/MG"/>
  </r>
  <r>
    <x v="6"/>
    <m/>
    <s v="Jhonatan Vieira dos Santos"/>
    <m/>
    <x v="2"/>
    <x v="2"/>
    <x v="5"/>
    <x v="2"/>
    <s v="Engenharia De Produção Civil"/>
    <s v="15255435635"/>
    <n v="100"/>
    <s v="Nova Gameleira"/>
    <s v="Av. Amazonas, 7675, Bairro Nova Gameleira, Belo Horizonte/MG"/>
  </r>
  <r>
    <x v="6"/>
    <m/>
    <s v="Marcelo Ferreira Ricoy de Moro"/>
    <m/>
    <x v="2"/>
    <x v="2"/>
    <x v="5"/>
    <x v="2"/>
    <s v="Engenharia De Computação"/>
    <s v="14230758626"/>
    <n v="100"/>
    <s v="Nova Gameleira"/>
    <s v="Av. Amazonas, 7675, Bairro Nova Gameleira, Belo Horizonte/MG"/>
  </r>
  <r>
    <x v="7"/>
    <m/>
    <s v="Ana Maria Mendes de Brito"/>
    <m/>
    <x v="2"/>
    <x v="2"/>
    <x v="5"/>
    <x v="2"/>
    <s v="Engenharia De Computação"/>
    <s v="13588135669"/>
    <n v="100"/>
    <s v="Nova Gameleira"/>
    <s v="Av. Amazonas, 7675, Bairro Nova Gameleira, Belo Horizonte/MG"/>
  </r>
  <r>
    <x v="7"/>
    <m/>
    <s v="André Oliveira Martins"/>
    <m/>
    <x v="2"/>
    <x v="2"/>
    <x v="5"/>
    <x v="2"/>
    <s v="Engenharia De Computação"/>
    <s v="08785890669"/>
    <n v="100"/>
    <s v="Nova Gameleira"/>
    <s v="Av. Amazonas, 7675, Bairro Nova Gameleira, Belo Horizonte/MG"/>
  </r>
  <r>
    <x v="7"/>
    <m/>
    <s v="José Leandro Soares"/>
    <m/>
    <x v="2"/>
    <x v="2"/>
    <x v="5"/>
    <x v="2"/>
    <s v="Engenharia Elétrica"/>
    <s v="11590698673"/>
    <n v="100"/>
    <s v="Nova Gameleira"/>
    <s v="Av. Amazonas, 7675, Bairro Nova Gameleira, Belo Horizonte/MG"/>
  </r>
  <r>
    <x v="9"/>
    <m/>
    <s v="João Victor de Sousa Araújo"/>
    <m/>
    <x v="2"/>
    <x v="2"/>
    <x v="5"/>
    <x v="2"/>
    <s v="Engenharia Elétrica"/>
    <n v="15035095673"/>
    <n v="100"/>
    <s v="Nova Gameleira"/>
    <s v="Av. Amazonas, 7675, Bairro Nova Gameleira, Belo Horizonte/MG"/>
  </r>
  <r>
    <x v="11"/>
    <m/>
    <s v="Pandora Ferreira Neves"/>
    <m/>
    <x v="2"/>
    <x v="2"/>
    <x v="5"/>
    <x v="2"/>
    <s v="Engenharia Mecânica"/>
    <n v="16248615632"/>
    <n v="100"/>
    <s v="Nova Gameleira"/>
    <s v="Av. Amazonas, 7675, Bairro Nova Gameleira, Belo Horizonte/MG"/>
  </r>
  <r>
    <x v="0"/>
    <m/>
    <s v="Isabella Paula de Araujo"/>
    <m/>
    <x v="0"/>
    <x v="2"/>
    <x v="5"/>
    <x v="2"/>
    <s v="Engenharia de Materiais"/>
    <n v="12845683693"/>
    <n v="500"/>
    <s v="Nova Suíça"/>
    <s v="Av. Amazonas, 5.253, Bairro Nova Suíça, Belo Horizonte/MG, CEP: 30.421-169"/>
  </r>
  <r>
    <x v="1"/>
    <m/>
    <s v="Aline Ferreira Carneiro"/>
    <m/>
    <x v="0"/>
    <x v="2"/>
    <x v="5"/>
    <x v="2"/>
    <s v="Engenharia de Materiais"/>
    <n v="12079644688"/>
    <n v="500"/>
    <s v="Nova Suíça"/>
    <s v="Av. Amazonas, 5.253, Bairro Nova Suíça, Belo Horizonte/MG, CEP: 30.421-169"/>
  </r>
  <r>
    <x v="0"/>
    <m/>
    <s v="Alexandra Marcilia Ana Evangelista"/>
    <m/>
    <x v="2"/>
    <x v="2"/>
    <x v="5"/>
    <x v="2"/>
    <s v="Engenharia de Materiais"/>
    <n v="1971625680"/>
    <n v="100"/>
    <s v="Nova Suíça"/>
    <s v="Av. Amazonas, 5.253, Bairro Nova Suíça, Belo Horizonte/MG, CEP: 30.421-169"/>
  </r>
  <r>
    <x v="0"/>
    <m/>
    <s v="Carolina Zulle Vitorino"/>
    <m/>
    <x v="2"/>
    <x v="2"/>
    <x v="5"/>
    <x v="2"/>
    <s v="Química Tecnológica"/>
    <n v="12835586610"/>
    <n v="100"/>
    <s v="Nova Suíça"/>
    <s v="Av. Amazonas, 5.253, Bairro Nova Suíça, Belo Horizonte/MG, CEP: 30.421-169"/>
  </r>
  <r>
    <x v="0"/>
    <m/>
    <s v="Camila de Oliveira Lima Guimarães Rocha"/>
    <m/>
    <x v="2"/>
    <x v="2"/>
    <x v="5"/>
    <x v="2"/>
    <s v="Letras"/>
    <n v="11002685613"/>
    <n v="100"/>
    <s v="Nova Suíça"/>
    <s v="Av. Amazonas, 5.253, Bairro Nova Suíça, Belo Horizonte/MG, CEP: 30.421-169"/>
  </r>
  <r>
    <x v="0"/>
    <m/>
    <s v="Vitória Daniele de Souza Mendes"/>
    <m/>
    <x v="2"/>
    <x v="2"/>
    <x v="5"/>
    <x v="2"/>
    <s v="Química Tecnológica"/>
    <n v="14406342621"/>
    <n v="100"/>
    <s v="Nova Suíça"/>
    <s v="Av. Amazonas, 5.253, Bairro Nova Suíça, Belo Horizonte/MG, CEP: 30.421-169"/>
  </r>
  <r>
    <x v="1"/>
    <m/>
    <s v="Alexandra Marcilia Ana Evangelista"/>
    <m/>
    <x v="2"/>
    <x v="2"/>
    <x v="5"/>
    <x v="2"/>
    <s v="Engenharia de Materiais"/>
    <n v="1971625680"/>
    <n v="100"/>
    <s v="Nova Suíça"/>
    <s v="Av. Amazonas, 5.253, Bairro Nova Suíça, Belo Horizonte/MG, CEP: 30.421-169"/>
  </r>
  <r>
    <x v="1"/>
    <m/>
    <s v="Camila de Oliveira Lima Guimarães Rocha"/>
    <m/>
    <x v="2"/>
    <x v="2"/>
    <x v="5"/>
    <x v="2"/>
    <s v="Letras"/>
    <n v="11002685613"/>
    <n v="100"/>
    <s v="Nova Suíça"/>
    <s v="Av. Amazonas, 5.253, Bairro Nova Suíça, Belo Horizonte/MG, CEP: 30.421-169"/>
  </r>
  <r>
    <x v="1"/>
    <m/>
    <s v="Larissa Fernanda Menezes Alves Vieira"/>
    <m/>
    <x v="2"/>
    <x v="2"/>
    <x v="5"/>
    <x v="2"/>
    <s v="Química Tecnológica"/>
    <n v="13211472606"/>
    <n v="100"/>
    <s v="Nova Suíça"/>
    <s v="Av. Amazonas, 5.253, Bairro Nova Suíça, Belo Horizonte/MG, CEP: 30.421-169"/>
  </r>
  <r>
    <x v="1"/>
    <m/>
    <s v="Rebeca Ribeiro de Oliveira"/>
    <m/>
    <x v="2"/>
    <x v="2"/>
    <x v="5"/>
    <x v="2"/>
    <s v="Letras"/>
    <n v="15774885631"/>
    <n v="100"/>
    <s v="Nova Suíça"/>
    <s v="Av. Amazonas, 5.253, Bairro Nova Suíça, Belo Horizonte/MG, CEP: 30.421-169"/>
  </r>
  <r>
    <x v="1"/>
    <m/>
    <s v="Vítor Mendes Alípio"/>
    <m/>
    <x v="2"/>
    <x v="2"/>
    <x v="5"/>
    <x v="2"/>
    <s v="Engenharia de Materiais"/>
    <n v="14486232607"/>
    <n v="100"/>
    <s v="Nova Suíça"/>
    <s v="Av. Amazonas, 5.253, Bairro Nova Suíça, Belo Horizonte/MG, CEP: 30.421-169"/>
  </r>
  <r>
    <x v="2"/>
    <m/>
    <s v="Carolina Zulle Vitorino"/>
    <m/>
    <x v="2"/>
    <x v="2"/>
    <x v="5"/>
    <x v="2"/>
    <s v="Química Tecnológica"/>
    <n v="12835586610"/>
    <n v="100"/>
    <s v="Nova Suíça"/>
    <s v="Av. Amazonas, 5.253, Bairro Nova Suíça, Belo Horizonte/MG, CEP: 30.421-169"/>
  </r>
  <r>
    <x v="2"/>
    <m/>
    <s v="Daniele Marques Ferreira"/>
    <m/>
    <x v="2"/>
    <x v="2"/>
    <x v="5"/>
    <x v="2"/>
    <s v="Engenharia de Materiais"/>
    <s v="08622748693"/>
    <n v="100"/>
    <s v="Nova Suíça"/>
    <s v="Av. Amazonas, 5.253, Bairro Nova Suíça, Belo Horizonte/MG, CEP: 30.421-169"/>
  </r>
  <r>
    <x v="2"/>
    <m/>
    <s v="Danilo Rocha Campanha"/>
    <m/>
    <x v="2"/>
    <x v="2"/>
    <x v="5"/>
    <x v="2"/>
    <s v="Química Tecnológica"/>
    <s v="10143315609"/>
    <n v="100"/>
    <s v="Nova Suíça"/>
    <s v="Av. Amazonas, 5.253, Bairro Nova Suíça, Belo Horizonte/MG, CEP: 30.421-169"/>
  </r>
  <r>
    <x v="2"/>
    <m/>
    <s v="Vitória Daniele de Souza Mendes"/>
    <m/>
    <x v="2"/>
    <x v="2"/>
    <x v="5"/>
    <x v="2"/>
    <s v="Química Tecnológica"/>
    <s v="14406342621"/>
    <n v="100"/>
    <s v="Nova Suíça"/>
    <s v="Av. Amazonas, 5.253, Bairro Nova Suíça, Belo Horizonte/MG, CEP: 30.421-169"/>
  </r>
  <r>
    <x v="3"/>
    <m/>
    <s v="Camila de Oliveira Lima Guimarães Rocha"/>
    <m/>
    <x v="2"/>
    <x v="2"/>
    <x v="5"/>
    <x v="2"/>
    <s v="Letras"/>
    <s v="11002685613"/>
    <n v="100"/>
    <s v="Nova Suíça"/>
    <s v="Av. Amazonas, 5.253, Bairro Nova Suíça, Belo Horizonte/MG, CEP: 30.421-169"/>
  </r>
  <r>
    <x v="3"/>
    <m/>
    <s v="Daniele Marques Ferreira"/>
    <m/>
    <x v="2"/>
    <x v="2"/>
    <x v="5"/>
    <x v="2"/>
    <s v="Engenharia de Materiais"/>
    <s v="08622748693"/>
    <n v="100"/>
    <s v="Nova Suíça"/>
    <s v="Av. Amazonas, 5.253, Bairro Nova Suíça, Belo Horizonte/MG, CEP: 30.421-169"/>
  </r>
  <r>
    <x v="3"/>
    <m/>
    <s v="Rebeca Ribeiro de Oliveira"/>
    <m/>
    <x v="2"/>
    <x v="2"/>
    <x v="5"/>
    <x v="2"/>
    <s v="Letras"/>
    <s v="15774885631"/>
    <n v="100"/>
    <s v="Nova Suíça"/>
    <s v="Av. Amazonas, 5.253, Bairro Nova Suíça, Belo Horizonte/MG, CEP: 30.421-169"/>
  </r>
  <r>
    <x v="4"/>
    <m/>
    <s v="Daniele Marques Ferreira"/>
    <m/>
    <x v="2"/>
    <x v="2"/>
    <x v="5"/>
    <x v="2"/>
    <s v="Engenharia de Materiais"/>
    <s v="08622748693"/>
    <n v="100"/>
    <s v="Nova Suíça"/>
    <s v="Av. Amazonas, 5.253, Bairro Nova Suíça, Belo Horizonte/MG, CEP: 30.421-169"/>
  </r>
  <r>
    <x v="4"/>
    <m/>
    <s v="Nayara Morjani da Silveira"/>
    <m/>
    <x v="2"/>
    <x v="2"/>
    <x v="5"/>
    <x v="2"/>
    <s v="Letras"/>
    <s v="07895736604"/>
    <n v="100"/>
    <s v="Nova Suíça"/>
    <s v="Av. Amazonas, 5.253, Bairro Nova Suíça, Belo Horizonte/MG, CEP: 30.421-169"/>
  </r>
  <r>
    <x v="4"/>
    <m/>
    <s v="Wesley Luiz da Silva"/>
    <m/>
    <x v="2"/>
    <x v="2"/>
    <x v="5"/>
    <x v="2"/>
    <s v="Química Tecnológica"/>
    <s v="08176305626"/>
    <n v="100"/>
    <s v="Nova Suíça"/>
    <s v="Av. Amazonas, 5.253, Bairro Nova Suíça, Belo Horizonte/MG, CEP: 30.421-169"/>
  </r>
  <r>
    <x v="5"/>
    <m/>
    <s v="Carolina Zulle Vitorino"/>
    <m/>
    <x v="2"/>
    <x v="2"/>
    <x v="5"/>
    <x v="2"/>
    <s v="Química Tecnológica"/>
    <n v="12835586610"/>
    <n v="100"/>
    <s v="Nova Suíça"/>
    <s v="Av. Amazonas, 5.253, Bairro Nova Suíça, Belo Horizonte/MG, CEP: 30.421-169"/>
  </r>
  <r>
    <x v="5"/>
    <m/>
    <s v="Daniele Marques Ferreira"/>
    <m/>
    <x v="2"/>
    <x v="2"/>
    <x v="5"/>
    <x v="2"/>
    <s v="Engenharia de Materiais"/>
    <s v="08622748693"/>
    <n v="100"/>
    <s v="Nova Suíça"/>
    <s v="Av. Amazonas, 5.253, Bairro Nova Suíça, Belo Horizonte/MG, CEP: 30.421-169"/>
  </r>
  <r>
    <x v="5"/>
    <m/>
    <s v="Larissa Fernanda Menezes Alves Vieira"/>
    <m/>
    <x v="2"/>
    <x v="2"/>
    <x v="5"/>
    <x v="2"/>
    <s v="Química Tecnológica"/>
    <s v="13211472606"/>
    <n v="100"/>
    <s v="Nova Suíça"/>
    <s v="Av. Amazonas, 5.253, Bairro Nova Suíça, Belo Horizonte/MG, CEP: 30.421-169"/>
  </r>
  <r>
    <x v="5"/>
    <m/>
    <s v="Yasmin Goncalves Souza Rezende"/>
    <m/>
    <x v="2"/>
    <x v="2"/>
    <x v="5"/>
    <x v="2"/>
    <s v="Química Tecnológica"/>
    <s v="12448969698"/>
    <n v="100"/>
    <s v="Nova Suíça"/>
    <s v="Av. Amazonas, 5.253, Bairro Nova Suíça, Belo Horizonte/MG, CEP: 30.421-169"/>
  </r>
  <r>
    <x v="6"/>
    <m/>
    <s v="Alexandra Marcilia Ana Evangelista"/>
    <m/>
    <x v="2"/>
    <x v="2"/>
    <x v="5"/>
    <x v="2"/>
    <s v="Engenharia de Materiais"/>
    <s v="01971625680"/>
    <n v="100"/>
    <s v="Nova Suíça"/>
    <s v="Av. Amazonas, 5.253, Bairro Nova Suíça, Belo Horizonte/MG, CEP: 30.421-169"/>
  </r>
  <r>
    <x v="6"/>
    <m/>
    <s v="Camila de Oliveira Lima Guimarães Rocha"/>
    <m/>
    <x v="2"/>
    <x v="2"/>
    <x v="5"/>
    <x v="2"/>
    <s v="Letras"/>
    <s v="11002685613"/>
    <n v="100"/>
    <s v="Nova Suíça"/>
    <s v="Av. Amazonas, 5.253, Bairro Nova Suíça, Belo Horizonte/MG, CEP: 30.421-169"/>
  </r>
  <r>
    <x v="6"/>
    <m/>
    <s v="Carolina Zulle Vitorino"/>
    <m/>
    <x v="2"/>
    <x v="2"/>
    <x v="5"/>
    <x v="2"/>
    <s v="Química Tecnológica"/>
    <n v="12835586610"/>
    <n v="100"/>
    <s v="Nova Suíça"/>
    <s v="Av. Amazonas, 5.253, Bairro Nova Suíça, Belo Horizonte/MG, CEP: 30.421-169"/>
  </r>
  <r>
    <x v="6"/>
    <m/>
    <s v="Nayara Morjani da Silveira"/>
    <m/>
    <x v="2"/>
    <x v="2"/>
    <x v="5"/>
    <x v="2"/>
    <s v="Letras"/>
    <s v="07895736604"/>
    <n v="100"/>
    <s v="Nova Suíça"/>
    <s v="Av. Amazonas, 5.253, Bairro Nova Suíça, Belo Horizonte/MG, CEP: 30.421-169"/>
  </r>
  <r>
    <x v="6"/>
    <m/>
    <s v="Rebeca Ribeiro de Oliveira"/>
    <m/>
    <x v="2"/>
    <x v="2"/>
    <x v="5"/>
    <x v="2"/>
    <s v="Letras"/>
    <s v="15774885631"/>
    <n v="100"/>
    <s v="Nova Suíça"/>
    <s v="Av. Amazonas, 5.253, Bairro Nova Suíça, Belo Horizonte/MG, CEP: 30.421-169"/>
  </r>
  <r>
    <x v="6"/>
    <m/>
    <s v="Yasmin Goncalves Souza Rezende"/>
    <m/>
    <x v="2"/>
    <x v="2"/>
    <x v="5"/>
    <x v="2"/>
    <s v="Química Tecnológica"/>
    <s v="12448969698"/>
    <n v="100"/>
    <s v="Nova Suíça"/>
    <s v="Av. Amazonas, 5.253, Bairro Nova Suíça, Belo Horizonte/MG, CEP: 30.421-169"/>
  </r>
  <r>
    <x v="7"/>
    <m/>
    <s v="Nayara Morjani da Silveira"/>
    <m/>
    <x v="2"/>
    <x v="2"/>
    <x v="5"/>
    <x v="2"/>
    <s v="Letras"/>
    <s v="07895736604"/>
    <n v="100"/>
    <s v="Nova Suíça"/>
    <s v="Av. Amazonas, 5.253, Bairro Nova Suíça, Belo Horizonte/MG, CEP: 30.421-169"/>
  </r>
  <r>
    <x v="7"/>
    <m/>
    <s v="Rafael Vasconcelos Silva Lopes"/>
    <m/>
    <x v="2"/>
    <x v="2"/>
    <x v="5"/>
    <x v="2"/>
    <s v="Engenharia de Materiais"/>
    <s v="07027547651"/>
    <n v="100"/>
    <s v="Nova Suíça"/>
    <s v="Av. Amazonas, 5.253, Bairro Nova Suíça, Belo Horizonte/MG, CEP: 30.421-169"/>
  </r>
  <r>
    <x v="7"/>
    <m/>
    <s v="Rebeca Ribeiro de Oliveira"/>
    <m/>
    <x v="2"/>
    <x v="2"/>
    <x v="5"/>
    <x v="2"/>
    <s v="Letras"/>
    <s v="15774885631"/>
    <n v="100"/>
    <s v="Nova Suíça"/>
    <s v="Av. Amazonas, 5.253, Bairro Nova Suíça, Belo Horizonte/MG, CEP: 30.421-169"/>
  </r>
  <r>
    <x v="7"/>
    <m/>
    <s v="Vitória Daniele de Souza Mendes"/>
    <m/>
    <x v="2"/>
    <x v="2"/>
    <x v="5"/>
    <x v="2"/>
    <s v="Química Tecnológica"/>
    <s v="14406342621"/>
    <n v="100"/>
    <s v="Nova Suíça"/>
    <s v="Av. Amazonas, 5.253, Bairro Nova Suíça, Belo Horizonte/MG, CEP: 30.421-169"/>
  </r>
  <r>
    <x v="7"/>
    <m/>
    <s v="Yasmin Goncalves Souza Rezende"/>
    <m/>
    <x v="2"/>
    <x v="2"/>
    <x v="5"/>
    <x v="2"/>
    <s v="Química Tecnológica"/>
    <s v="12448969698"/>
    <n v="100"/>
    <s v="Nova Suíça"/>
    <s v="Av. Amazonas, 5.253, Bairro Nova Suíça, Belo Horizonte/MG, CEP: 30.421-169"/>
  </r>
  <r>
    <x v="8"/>
    <m/>
    <s v="Emanuelle Caroline Costa Silva"/>
    <m/>
    <x v="2"/>
    <x v="2"/>
    <x v="5"/>
    <x v="2"/>
    <s v="Química Tecnológica"/>
    <n v="70157058697"/>
    <n v="100"/>
    <s v="Nova Suíça"/>
    <s v="Av. Amazonas, 5.253, Bairro Nova Suíça, Belo Horizonte/MG, CEP: 30.421-169"/>
  </r>
  <r>
    <x v="9"/>
    <m/>
    <s v="Jefferson Lorentz Barbosa"/>
    <m/>
    <x v="2"/>
    <x v="2"/>
    <x v="5"/>
    <x v="2"/>
    <s v="Letras"/>
    <s v="03392893684"/>
    <n v="100"/>
    <s v="Nova Suíça"/>
    <s v="Av. Amazonas, 5.253, Bairro Nova Suíça, Belo Horizonte/MG, CEP: 30.421-169"/>
  </r>
  <r>
    <x v="10"/>
    <m/>
    <s v="Emanuelle Caroline Costa Silva"/>
    <m/>
    <x v="2"/>
    <x v="2"/>
    <x v="5"/>
    <x v="2"/>
    <s v="Química Tecnológica"/>
    <n v="70157058697"/>
    <n v="100"/>
    <s v="Nova Suíça"/>
    <s v="Av. Amazonas, 5.253, Bairro Nova Suíça, Belo Horizonte/MG, CEP: 30.421-169"/>
  </r>
  <r>
    <x v="11"/>
    <m/>
    <s v="Daniele Marques Ferreira"/>
    <m/>
    <x v="2"/>
    <x v="2"/>
    <x v="5"/>
    <x v="2"/>
    <s v="Engenharia de Materiais"/>
    <s v="08622748693"/>
    <n v="100"/>
    <s v="Nova Suíça"/>
    <s v="Av. Amazonas, 5.253, Bairro Nova Suíça, Belo Horizonte/MG, CEP: 30.421-169"/>
  </r>
  <r>
    <x v="5"/>
    <m/>
    <s v="Tainá Rabelo de Azevedo"/>
    <m/>
    <x v="0"/>
    <x v="2"/>
    <x v="5"/>
    <x v="2"/>
    <s v="Química Tecnológica"/>
    <n v="48678238801"/>
    <n v="500"/>
    <s v="Nova Suíça"/>
    <s v="Av. Amazonas, 5.253, Bairro Nova Suíça, Belo Horizonte/MG, CEP: 30.421-169"/>
  </r>
  <r>
    <x v="6"/>
    <m/>
    <s v="Tainá Rabelo de Azevedo"/>
    <m/>
    <x v="0"/>
    <x v="2"/>
    <x v="5"/>
    <x v="2"/>
    <s v="Química Tecnológica"/>
    <n v="48678238801"/>
    <n v="500"/>
    <s v="Nova Suíça"/>
    <s v="Av. Amazonas, 5.253, Bairro Nova Suíça, Belo Horizonte/MG, CEP: 30.421-169"/>
  </r>
  <r>
    <x v="9"/>
    <m/>
    <s v="Tainá Rabelo de Azevedo"/>
    <m/>
    <x v="0"/>
    <x v="2"/>
    <x v="5"/>
    <x v="2"/>
    <s v="Química Tecnológica"/>
    <n v="48678238801"/>
    <n v="500"/>
    <s v="Nova Suíça"/>
    <s v="Av. Amazonas, 5.253, Bairro Nova Suíça, Belo Horizonte/MG, CEP: 30.421-169"/>
  </r>
  <r>
    <x v="0"/>
    <m/>
    <s v="Maria Luiza César Drummond"/>
    <m/>
    <x v="2"/>
    <x v="2"/>
    <x v="5"/>
    <x v="2"/>
    <s v="Química Tecnológica"/>
    <n v="15215258627"/>
    <n v="100"/>
    <s v="Nova Suíça"/>
    <s v="Av. Amazonas, 5.253, Bairro Nova Suíça, Belo Horizonte/MG, CEP: 30.421-169"/>
  </r>
  <r>
    <x v="0"/>
    <m/>
    <s v="Mariana Cristina Silva Diniz"/>
    <m/>
    <x v="2"/>
    <x v="2"/>
    <x v="5"/>
    <x v="2"/>
    <s v="Engenharia de Materiais"/>
    <n v="7294029679"/>
    <n v="100"/>
    <s v="Nova Suíça"/>
    <s v="Av. Amazonas, 5.253, Bairro Nova Suíça, Belo Horizonte/MG, CEP: 30.421-169"/>
  </r>
  <r>
    <x v="1"/>
    <m/>
    <s v="Maria Luiza César Drummond"/>
    <m/>
    <x v="2"/>
    <x v="2"/>
    <x v="5"/>
    <x v="2"/>
    <s v="Química Tecnológica"/>
    <n v="15215258627"/>
    <n v="100"/>
    <s v="Nova Suíça"/>
    <s v="Av. Amazonas, 5.253, Bairro Nova Suíça, Belo Horizonte/MG, CEP: 30.421-169"/>
  </r>
  <r>
    <x v="1"/>
    <m/>
    <s v="Mariana Cristina Silva Diniz"/>
    <m/>
    <x v="2"/>
    <x v="2"/>
    <x v="5"/>
    <x v="2"/>
    <s v="Engenharia de Materiais"/>
    <n v="7294029679"/>
    <n v="100"/>
    <s v="Nova Suíça"/>
    <s v="Av. Amazonas, 5.253, Bairro Nova Suíça, Belo Horizonte/MG, CEP: 30.421-169"/>
  </r>
  <r>
    <x v="2"/>
    <m/>
    <s v="Julia Ferraz Araujo"/>
    <m/>
    <x v="2"/>
    <x v="2"/>
    <x v="5"/>
    <x v="2"/>
    <s v="Letras"/>
    <s v="14553197677"/>
    <n v="100"/>
    <s v="Nova Suíça"/>
    <s v="Av. Amazonas, 5.253, Bairro Nova Suíça, Belo Horizonte/MG, CEP: 30.421-169"/>
  </r>
  <r>
    <x v="3"/>
    <m/>
    <s v="Helio Moise Rodrigues Viana"/>
    <m/>
    <x v="2"/>
    <x v="2"/>
    <x v="5"/>
    <x v="2"/>
    <s v="Letras"/>
    <s v="02247818633"/>
    <n v="100"/>
    <s v="Nova Suíça"/>
    <s v="Av. Amazonas, 5.253, Bairro Nova Suíça, Belo Horizonte/MG, CEP: 30.421-169"/>
  </r>
  <r>
    <x v="3"/>
    <m/>
    <s v="Maria Luiza César Drummond"/>
    <m/>
    <x v="2"/>
    <x v="2"/>
    <x v="5"/>
    <x v="2"/>
    <s v="Química Tecnológica"/>
    <s v="15215258627"/>
    <n v="100"/>
    <s v="Nova Suíça"/>
    <s v="Av. Amazonas, 5.253, Bairro Nova Suíça, Belo Horizonte/MG, CEP: 30.421-169"/>
  </r>
  <r>
    <x v="4"/>
    <m/>
    <s v="Maria Luiza César Drummond"/>
    <m/>
    <x v="2"/>
    <x v="2"/>
    <x v="5"/>
    <x v="2"/>
    <s v="Química Tecnológica"/>
    <s v="15215258627"/>
    <n v="100"/>
    <s v="Nova Suíça"/>
    <s v="Av. Amazonas, 5.253, Bairro Nova Suíça, Belo Horizonte/MG, CEP: 30.421-169"/>
  </r>
  <r>
    <x v="4"/>
    <m/>
    <s v="Mariana Cristina Silva Diniz"/>
    <m/>
    <x v="2"/>
    <x v="2"/>
    <x v="5"/>
    <x v="2"/>
    <s v="Engenharia de Materiais"/>
    <s v="07294029679"/>
    <n v="100"/>
    <s v="Nova Suíça"/>
    <s v="Av. Amazonas, 5.253, Bairro Nova Suíça, Belo Horizonte/MG, CEP: 30.421-169"/>
  </r>
  <r>
    <x v="5"/>
    <m/>
    <s v="Thais Batista Silva"/>
    <m/>
    <x v="2"/>
    <x v="2"/>
    <x v="5"/>
    <x v="2"/>
    <s v="Engenharia Ambiental E Sanitária"/>
    <s v="16905625604"/>
    <n v="100"/>
    <s v="Nova Suíça"/>
    <s v="Av. Amazonas, 5.253, Bairro Nova Suíça, Belo Horizonte/MG, CEP: 30.421-169"/>
  </r>
  <r>
    <x v="6"/>
    <m/>
    <s v="Mariana Cristina Silva Diniz"/>
    <m/>
    <x v="2"/>
    <x v="2"/>
    <x v="5"/>
    <x v="2"/>
    <s v="Engenharia de Materiais"/>
    <s v="07294029679"/>
    <n v="100"/>
    <s v="Nova Suíça"/>
    <s v="Av. Amazonas, 5.253, Bairro Nova Suíça, Belo Horizonte/MG, CEP: 30.421-169"/>
  </r>
  <r>
    <x v="6"/>
    <m/>
    <s v="Thais Batista Silva"/>
    <m/>
    <x v="2"/>
    <x v="2"/>
    <x v="5"/>
    <x v="2"/>
    <s v="Engenharia Ambiental E Sanitária"/>
    <s v="16905625604"/>
    <n v="100"/>
    <s v="Nova Suíça"/>
    <s v="Av. Amazonas, 5.253, Bairro Nova Suíça, Belo Horizonte/MG, CEP: 30.421-169"/>
  </r>
  <r>
    <x v="7"/>
    <m/>
    <s v="Helio Moise Rodrigues Viana"/>
    <m/>
    <x v="2"/>
    <x v="2"/>
    <x v="5"/>
    <x v="2"/>
    <s v="Letras"/>
    <s v="02247818633"/>
    <n v="100"/>
    <s v="Nova Suíça"/>
    <s v="Av. Amazonas, 5.253, Bairro Nova Suíça, Belo Horizonte/MG, CEP: 30.421-169"/>
  </r>
  <r>
    <x v="7"/>
    <m/>
    <s v="Mariana Cristina Silva Diniz"/>
    <m/>
    <x v="2"/>
    <x v="2"/>
    <x v="5"/>
    <x v="2"/>
    <s v="Engenharia de Materiais"/>
    <s v="07294029679"/>
    <n v="100"/>
    <s v="Nova Suíça"/>
    <s v="Av. Amazonas, 5.253, Bairro Nova Suíça, Belo Horizonte/MG, CEP: 30.421-169"/>
  </r>
  <r>
    <x v="7"/>
    <m/>
    <s v="Thais Batista Silva"/>
    <m/>
    <x v="2"/>
    <x v="2"/>
    <x v="5"/>
    <x v="2"/>
    <s v="Engenharia Ambiental E Sanitária"/>
    <s v="16905625604"/>
    <n v="100"/>
    <s v="Nova Suíça"/>
    <s v="Av. Amazonas, 5.253, Bairro Nova Suíça, Belo Horizonte/MG, CEP: 30.421-169"/>
  </r>
  <r>
    <x v="8"/>
    <m/>
    <s v="Gabriel de Lima Dias"/>
    <m/>
    <x v="2"/>
    <x v="2"/>
    <x v="5"/>
    <x v="2"/>
    <s v="Engenharia de Materiais"/>
    <n v="15231417602"/>
    <n v="100"/>
    <s v="Nova Suíça"/>
    <s v="Av. Amazonas, 5.253, Bairro Nova Suíça, Belo Horizonte/MG, CEP: 30.421-169"/>
  </r>
  <r>
    <x v="8"/>
    <m/>
    <s v="Gabriela Silveira Dominici"/>
    <m/>
    <x v="2"/>
    <x v="2"/>
    <x v="5"/>
    <x v="2"/>
    <s v="Ciências Biológicas"/>
    <n v="15795379603"/>
    <n v="100"/>
    <s v="Nova Suíça"/>
    <s v="Av. Amazonas, 5.253, Bairro Nova Suíça, Belo Horizonte/MG, CEP: 30.421-169"/>
  </r>
  <r>
    <x v="8"/>
    <m/>
    <s v="Mariana Cristina Silva Diniz"/>
    <m/>
    <x v="2"/>
    <x v="2"/>
    <x v="5"/>
    <x v="2"/>
    <s v="Engenharia de Materiais"/>
    <s v="07294029679"/>
    <n v="100"/>
    <s v="Nova Suíça"/>
    <s v="Av. Amazonas, 5.253, Bairro Nova Suíça, Belo Horizonte/MG, CEP: 30.421-169"/>
  </r>
  <r>
    <x v="9"/>
    <m/>
    <s v="Andre Guilherme Martins Costa"/>
    <m/>
    <x v="2"/>
    <x v="2"/>
    <x v="5"/>
    <x v="2"/>
    <s v="Engenharia de Materiais"/>
    <n v="14999401657"/>
    <n v="100"/>
    <s v="Nova Suíça"/>
    <s v="Av. Amazonas, 5.253, Bairro Nova Suíça, Belo Horizonte/MG, CEP: 30.421-169"/>
  </r>
  <r>
    <x v="9"/>
    <m/>
    <s v="Bruna Araújo Diniz"/>
    <m/>
    <x v="2"/>
    <x v="2"/>
    <x v="5"/>
    <x v="2"/>
    <s v="Letras"/>
    <n v="15240232644"/>
    <n v="100"/>
    <s v="Nova Suíça"/>
    <s v="Av. Amazonas, 5.253, Bairro Nova Suíça, Belo Horizonte/MG, CEP: 30.421-169"/>
  </r>
  <r>
    <x v="9"/>
    <m/>
    <s v="Gabriel de Lima Dias"/>
    <m/>
    <x v="2"/>
    <x v="2"/>
    <x v="5"/>
    <x v="2"/>
    <s v="Engenharia de Materiais"/>
    <n v="15231417602"/>
    <n v="100"/>
    <s v="Nova Suíça"/>
    <s v="Av. Amazonas, 5.253, Bairro Nova Suíça, Belo Horizonte/MG, CEP: 30.421-169"/>
  </r>
  <r>
    <x v="9"/>
    <m/>
    <s v="Mariana Cristina Silva Diniz"/>
    <m/>
    <x v="2"/>
    <x v="2"/>
    <x v="5"/>
    <x v="2"/>
    <s v="Engenharia de Materiais"/>
    <s v="07294029679"/>
    <n v="100"/>
    <s v="Nova Suíça"/>
    <s v="Av. Amazonas, 5.253, Bairro Nova Suíça, Belo Horizonte/MG, CEP: 30.421-169"/>
  </r>
  <r>
    <x v="10"/>
    <m/>
    <s v="Andre Guilherme Martins Costa"/>
    <m/>
    <x v="2"/>
    <x v="2"/>
    <x v="5"/>
    <x v="2"/>
    <s v="Engenharia de Materiais"/>
    <n v="14999401657"/>
    <n v="100"/>
    <s v="Nova Suíça"/>
    <s v="Av. Amazonas, 5.253, Bairro Nova Suíça, Belo Horizonte/MG, CEP: 30.421-169"/>
  </r>
  <r>
    <x v="10"/>
    <m/>
    <s v="Beatriz dos Santos Cardoso"/>
    <m/>
    <x v="2"/>
    <x v="2"/>
    <x v="5"/>
    <x v="2"/>
    <s v="Química Tecnológica"/>
    <n v="15372379693"/>
    <n v="100"/>
    <s v="Nova Suíça"/>
    <s v="Av. Amazonas, 5.253, Bairro Nova Suíça, Belo Horizonte/MG, CEP: 30.421-169"/>
  </r>
  <r>
    <x v="10"/>
    <m/>
    <s v="Bruna Araújo Diniz"/>
    <m/>
    <x v="2"/>
    <x v="2"/>
    <x v="5"/>
    <x v="2"/>
    <s v="Letras"/>
    <n v="15240232644"/>
    <n v="100"/>
    <s v="Nova Suíça"/>
    <s v="Av. Amazonas, 5.253, Bairro Nova Suíça, Belo Horizonte/MG, CEP: 30.421-169"/>
  </r>
  <r>
    <x v="10"/>
    <m/>
    <s v="Gabriel de Lima Dias"/>
    <m/>
    <x v="2"/>
    <x v="2"/>
    <x v="5"/>
    <x v="2"/>
    <s v="Engenharia de Materiais"/>
    <n v="15231417602"/>
    <n v="100"/>
    <s v="Nova Suíça"/>
    <s v="Av. Amazonas, 5.253, Bairro Nova Suíça, Belo Horizonte/MG, CEP: 30.421-169"/>
  </r>
  <r>
    <x v="10"/>
    <m/>
    <s v="Maria Eduarda Neri de Castro Silva"/>
    <m/>
    <x v="2"/>
    <x v="2"/>
    <x v="5"/>
    <x v="2"/>
    <s v="Ciências Biológicas"/>
    <n v="15958286641"/>
    <n v="100"/>
    <s v="Nova Suíça"/>
    <s v="Av. Amazonas, 5.253, Bairro Nova Suíça, Belo Horizonte/MG, CEP: 30.421-169"/>
  </r>
  <r>
    <x v="10"/>
    <m/>
    <s v="Tomaz Alves dos Santos Lima"/>
    <m/>
    <x v="2"/>
    <x v="2"/>
    <x v="5"/>
    <x v="2"/>
    <s v="Química Tecnológica"/>
    <n v="14609153645"/>
    <n v="100"/>
    <s v="Nova Suíça"/>
    <s v="Av. Amazonas, 5.253, Bairro Nova Suíça, Belo Horizonte/MG, CEP: 30.421-169"/>
  </r>
  <r>
    <x v="11"/>
    <m/>
    <s v="Andre Guilherme Martins Costa"/>
    <m/>
    <x v="2"/>
    <x v="2"/>
    <x v="5"/>
    <x v="2"/>
    <s v="Engenharia de Materiais"/>
    <n v="14999401657"/>
    <n v="100"/>
    <s v="Nova Suíça"/>
    <s v="Av. Amazonas, 5.253, Bairro Nova Suíça, Belo Horizonte/MG, CEP: 30.421-169"/>
  </r>
  <r>
    <x v="11"/>
    <m/>
    <s v="Gabriel de Lima Dias"/>
    <m/>
    <x v="2"/>
    <x v="2"/>
    <x v="5"/>
    <x v="2"/>
    <s v="Engenharia de Materiais"/>
    <n v="15231417602"/>
    <n v="100"/>
    <s v="Nova Suíça"/>
    <s v="Av. Amazonas, 5.253, Bairro Nova Suíça, Belo Horizonte/MG, CEP: 30.421-169"/>
  </r>
  <r>
    <x v="11"/>
    <m/>
    <s v="Gabriela Silveira Dominici"/>
    <m/>
    <x v="2"/>
    <x v="2"/>
    <x v="5"/>
    <x v="2"/>
    <s v="Ciências Biológicas"/>
    <n v="15795379603"/>
    <n v="100"/>
    <s v="Nova Suíça"/>
    <s v="Av. Amazonas, 5.253, Bairro Nova Suíça, Belo Horizonte/MG, CEP: 30.421-169"/>
  </r>
  <r>
    <x v="11"/>
    <m/>
    <s v="Tomaz Alves dos Santos Lima"/>
    <m/>
    <x v="2"/>
    <x v="2"/>
    <x v="5"/>
    <x v="2"/>
    <s v="Química Tecnológica"/>
    <n v="14609153645"/>
    <n v="100"/>
    <s v="Nova Suíça"/>
    <s v="Av. Amazonas, 5.253, Bairro Nova Suíça, Belo Horizonte/MG, CEP: 30.421-169"/>
  </r>
  <r>
    <x v="11"/>
    <m/>
    <s v="Thais Batista Silva"/>
    <m/>
    <x v="2"/>
    <x v="2"/>
    <x v="5"/>
    <x v="2"/>
    <s v="Engenharia Ambiental E Sanitária"/>
    <s v="16905625604"/>
    <n v="100"/>
    <s v="Nova Suíça"/>
    <s v="Av. Amazonas, 5.253, Bairro Nova Suíça, Belo Horizonte/MG, CEP: 30.421-169"/>
  </r>
  <r>
    <x v="0"/>
    <m/>
    <s v="Lucas Bernardes Pena"/>
    <m/>
    <x v="0"/>
    <x v="2"/>
    <x v="5"/>
    <x v="2"/>
    <s v="Química Tecnológica"/>
    <n v="12560130645"/>
    <n v="500"/>
    <s v="Nova Suíça"/>
    <s v="Av. Amazonas, 5.253, Bairro Nova Suíça, Belo Horizonte/MG, CEP: 30.421-169"/>
  </r>
  <r>
    <x v="1"/>
    <m/>
    <s v="Lucas Bernardes Pena"/>
    <m/>
    <x v="0"/>
    <x v="2"/>
    <x v="5"/>
    <x v="2"/>
    <s v="Química Tecnológica"/>
    <n v="12560130645"/>
    <n v="500"/>
    <s v="Nova Suíça"/>
    <s v="Av. Amazonas, 5.253, Bairro Nova Suíça, Belo Horizonte/MG, CEP: 30.421-169"/>
  </r>
  <r>
    <x v="2"/>
    <m/>
    <s v="Tainá Rabelo de Azevedo"/>
    <m/>
    <x v="0"/>
    <x v="2"/>
    <x v="5"/>
    <x v="2"/>
    <s v="Química Tecnológica"/>
    <n v="48678238801"/>
    <n v="500"/>
    <s v="Nova Suíça"/>
    <s v="Av. Amazonas, 5.253, Bairro Nova Suíça, Belo Horizonte/MG, CEP: 30.421-169"/>
  </r>
  <r>
    <x v="3"/>
    <m/>
    <s v="Tainá Rabelo de Azevedo"/>
    <m/>
    <x v="0"/>
    <x v="2"/>
    <x v="5"/>
    <x v="2"/>
    <s v="Química Tecnológica"/>
    <n v="48678238801"/>
    <n v="500"/>
    <s v="Nova Suíça"/>
    <s v="Av. Amazonas, 5.253, Bairro Nova Suíça, Belo Horizonte/MG, CEP: 30.421-169"/>
  </r>
  <r>
    <x v="4"/>
    <m/>
    <s v="Tainá Rabelo de Azevedo"/>
    <m/>
    <x v="0"/>
    <x v="2"/>
    <x v="5"/>
    <x v="2"/>
    <s v="Química Tecnológica"/>
    <n v="48678238801"/>
    <n v="500"/>
    <s v="Nova Suíça"/>
    <s v="Av. Amazonas, 5.253, Bairro Nova Suíça, Belo Horizonte/MG, CEP: 30.421-169"/>
  </r>
  <r>
    <x v="7"/>
    <m/>
    <s v="Tainá Rabelo de Azevedo"/>
    <m/>
    <x v="0"/>
    <x v="2"/>
    <x v="5"/>
    <x v="2"/>
    <s v="Química Tecnológica"/>
    <n v="48678238801"/>
    <n v="500"/>
    <s v="Nova Suíça"/>
    <s v="Av. Amazonas, 5.253, Bairro Nova Suíça, Belo Horizonte/MG, CEP: 30.421-169"/>
  </r>
  <r>
    <x v="8"/>
    <m/>
    <s v="Tainá Rabelo de Azevedo"/>
    <m/>
    <x v="0"/>
    <x v="2"/>
    <x v="5"/>
    <x v="2"/>
    <s v="Química Tecnológica"/>
    <n v="48678238801"/>
    <n v="500"/>
    <s v="Nova Suíça"/>
    <s v="Av. Amazonas, 5.253, Bairro Nova Suíça, Belo Horizonte/MG, CEP: 30.421-169"/>
  </r>
  <r>
    <x v="10"/>
    <m/>
    <s v="Tainá Rabelo de Azevedo"/>
    <m/>
    <x v="0"/>
    <x v="2"/>
    <x v="5"/>
    <x v="2"/>
    <s v="Química Tecnológica"/>
    <n v="48678238801"/>
    <n v="500"/>
    <s v="Nova Suíça"/>
    <s v="Av. Amazonas, 5.253, Bairro Nova Suíça, Belo Horizonte/MG, CEP: 30.421-169"/>
  </r>
  <r>
    <x v="11"/>
    <m/>
    <s v="Tainá Rabelo de Azevedo"/>
    <m/>
    <x v="0"/>
    <x v="2"/>
    <x v="5"/>
    <x v="2"/>
    <s v="Química Tecnológica"/>
    <n v="48678238801"/>
    <n v="500"/>
    <s v="Nova Suíça"/>
    <s v="Av. Amazonas, 5.253, Bairro Nova Suíça, Belo Horizonte/MG, CEP: 30.421-169"/>
  </r>
  <r>
    <x v="0"/>
    <m/>
    <s v="Helio Moise Rodrigues Viana"/>
    <m/>
    <x v="2"/>
    <x v="2"/>
    <x v="5"/>
    <x v="2"/>
    <s v="Letras"/>
    <n v="2247818633"/>
    <n v="100"/>
    <s v="Nova Suíça"/>
    <s v="Av. Amazonas, 5.253, Bairro Nova Suíça, Belo Horizonte/MG, CEP: 30.421-169"/>
  </r>
  <r>
    <x v="0"/>
    <m/>
    <s v="Julia Ferraz Araujo"/>
    <m/>
    <x v="2"/>
    <x v="2"/>
    <x v="5"/>
    <x v="2"/>
    <s v="Letras"/>
    <n v="14553197677"/>
    <n v="100"/>
    <s v="Nova Suíça"/>
    <s v="Av. Amazonas, 5.253, Bairro Nova Suíça, Belo Horizonte/MG, CEP: 30.421-169"/>
  </r>
  <r>
    <x v="1"/>
    <m/>
    <s v="Helio Moise Rodrigues Viana"/>
    <m/>
    <x v="2"/>
    <x v="2"/>
    <x v="5"/>
    <x v="2"/>
    <s v="Letras"/>
    <n v="2247818633"/>
    <n v="100"/>
    <s v="Nova Suíça"/>
    <s v="Av. Amazonas, 5.253, Bairro Nova Suíça, Belo Horizonte/MG, CEP: 30.421-169"/>
  </r>
  <r>
    <x v="1"/>
    <m/>
    <s v="Julia Ferraz Araujo"/>
    <m/>
    <x v="2"/>
    <x v="2"/>
    <x v="5"/>
    <x v="2"/>
    <s v="Letras"/>
    <n v="14553197677"/>
    <n v="100"/>
    <s v="Nova Suíça"/>
    <s v="Av. Amazonas, 5.253, Bairro Nova Suíça, Belo Horizonte/MG, CEP: 30.421-169"/>
  </r>
  <r>
    <x v="2"/>
    <m/>
    <s v="Helio Moise Rodrigues Viana"/>
    <m/>
    <x v="2"/>
    <x v="2"/>
    <x v="5"/>
    <x v="2"/>
    <s v="Letras"/>
    <s v="02247818633"/>
    <n v="100"/>
    <s v="Nova Suíça"/>
    <s v="Av. Amazonas, 5.253, Bairro Nova Suíça, Belo Horizonte/MG, CEP: 30.421-169"/>
  </r>
  <r>
    <x v="2"/>
    <m/>
    <s v="Maria Luiza César Drummond"/>
    <m/>
    <x v="2"/>
    <x v="2"/>
    <x v="5"/>
    <x v="2"/>
    <s v="Química Tecnológica"/>
    <s v="15215258627"/>
    <n v="100"/>
    <s v="Nova Suíça"/>
    <s v="Av. Amazonas, 5.253, Bairro Nova Suíça, Belo Horizonte/MG, CEP: 30.421-169"/>
  </r>
  <r>
    <x v="2"/>
    <m/>
    <s v="Mariana Cristina Silva Diniz"/>
    <m/>
    <x v="2"/>
    <x v="2"/>
    <x v="5"/>
    <x v="2"/>
    <s v="Engenharia de Materiais"/>
    <s v="07294029679"/>
    <n v="100"/>
    <s v="Nova Suíça"/>
    <s v="Av. Amazonas, 5.253, Bairro Nova Suíça, Belo Horizonte/MG, CEP: 30.421-169"/>
  </r>
  <r>
    <x v="3"/>
    <m/>
    <s v="Julia Ferraz Araujo"/>
    <m/>
    <x v="2"/>
    <x v="2"/>
    <x v="5"/>
    <x v="2"/>
    <s v="Letras"/>
    <s v="14553197677"/>
    <n v="100"/>
    <s v="Nova Suíça"/>
    <s v="Av. Amazonas, 5.253, Bairro Nova Suíça, Belo Horizonte/MG, CEP: 30.421-169"/>
  </r>
  <r>
    <x v="3"/>
    <m/>
    <s v="Mariana Cristina Silva Diniz"/>
    <m/>
    <x v="2"/>
    <x v="2"/>
    <x v="5"/>
    <x v="2"/>
    <s v="Engenharia de Materiais"/>
    <s v="07294029679"/>
    <n v="100"/>
    <s v="Nova Suíça"/>
    <s v="Av. Amazonas, 5.253, Bairro Nova Suíça, Belo Horizonte/MG, CEP: 30.421-169"/>
  </r>
  <r>
    <x v="4"/>
    <m/>
    <s v="Helio Moise Rodrigues Viana"/>
    <m/>
    <x v="2"/>
    <x v="2"/>
    <x v="5"/>
    <x v="2"/>
    <s v="Letras"/>
    <s v="02247818633"/>
    <n v="100"/>
    <s v="Nova Suíça"/>
    <s v="Av. Amazonas, 5.253, Bairro Nova Suíça, Belo Horizonte/MG, CEP: 30.421-169"/>
  </r>
  <r>
    <x v="4"/>
    <m/>
    <s v="Julia Ferraz Araujo"/>
    <m/>
    <x v="2"/>
    <x v="2"/>
    <x v="5"/>
    <x v="2"/>
    <s v="Letras"/>
    <s v="14553197677"/>
    <n v="100"/>
    <s v="Nova Suíça"/>
    <s v="Av. Amazonas, 5.253, Bairro Nova Suíça, Belo Horizonte/MG, CEP: 30.421-169"/>
  </r>
  <r>
    <x v="5"/>
    <m/>
    <s v="Helio Moise Rodrigues Viana"/>
    <m/>
    <x v="2"/>
    <x v="2"/>
    <x v="5"/>
    <x v="2"/>
    <s v="Letras"/>
    <s v="02247818633"/>
    <n v="100"/>
    <s v="Nova Suíça"/>
    <s v="Av. Amazonas, 5.253, Bairro Nova Suíça, Belo Horizonte/MG, CEP: 30.421-169"/>
  </r>
  <r>
    <x v="5"/>
    <m/>
    <s v="Julia Ferraz Araujo"/>
    <m/>
    <x v="2"/>
    <x v="2"/>
    <x v="5"/>
    <x v="2"/>
    <s v="Letras"/>
    <s v="14553197677"/>
    <n v="100"/>
    <s v="Nova Suíça"/>
    <s v="Av. Amazonas, 5.253, Bairro Nova Suíça, Belo Horizonte/MG, CEP: 30.421-169"/>
  </r>
  <r>
    <x v="5"/>
    <m/>
    <s v="Maria Luiza César Drummond"/>
    <m/>
    <x v="2"/>
    <x v="2"/>
    <x v="5"/>
    <x v="2"/>
    <s v="Química Tecnológica"/>
    <s v="15215258627"/>
    <n v="100"/>
    <s v="Nova Suíça"/>
    <s v="Av. Amazonas, 5.253, Bairro Nova Suíça, Belo Horizonte/MG, CEP: 30.421-169"/>
  </r>
  <r>
    <x v="5"/>
    <m/>
    <s v="Mariana Cristina Silva Diniz"/>
    <m/>
    <x v="2"/>
    <x v="2"/>
    <x v="5"/>
    <x v="2"/>
    <s v="Engenharia de Materiais"/>
    <s v="07294029679"/>
    <n v="100"/>
    <s v="Nova Suíça"/>
    <s v="Av. Amazonas, 5.253, Bairro Nova Suíça, Belo Horizonte/MG, CEP: 30.421-169"/>
  </r>
  <r>
    <x v="6"/>
    <m/>
    <s v="Helio Moise Rodrigues Viana"/>
    <m/>
    <x v="2"/>
    <x v="2"/>
    <x v="5"/>
    <x v="2"/>
    <s v="Letras"/>
    <s v="02247818633"/>
    <n v="100"/>
    <s v="Nova Suíça"/>
    <s v="Av. Amazonas, 5.253, Bairro Nova Suíça, Belo Horizonte/MG, CEP: 30.421-169"/>
  </r>
  <r>
    <x v="6"/>
    <m/>
    <s v="Julia Ferraz Araujo"/>
    <m/>
    <x v="2"/>
    <x v="2"/>
    <x v="5"/>
    <x v="2"/>
    <s v="Letras"/>
    <s v="14553197677"/>
    <n v="100"/>
    <s v="Nova Suíça"/>
    <s v="Av. Amazonas, 5.253, Bairro Nova Suíça, Belo Horizonte/MG, CEP: 30.421-169"/>
  </r>
  <r>
    <x v="6"/>
    <m/>
    <s v="Maria Luiza César Drummond"/>
    <m/>
    <x v="2"/>
    <x v="2"/>
    <x v="5"/>
    <x v="2"/>
    <s v="Química Tecnológica"/>
    <s v="15215258627"/>
    <n v="100"/>
    <s v="Nova Suíça"/>
    <s v="Av. Amazonas, 5.253, Bairro Nova Suíça, Belo Horizonte/MG, CEP: 30.421-169"/>
  </r>
  <r>
    <x v="7"/>
    <m/>
    <s v="Julia Ferraz Araujo"/>
    <m/>
    <x v="2"/>
    <x v="2"/>
    <x v="5"/>
    <x v="2"/>
    <s v="Letras"/>
    <s v="14553197677"/>
    <n v="100"/>
    <s v="Nova Suíça"/>
    <s v="Av. Amazonas, 5.253, Bairro Nova Suíça, Belo Horizonte/MG, CEP: 30.421-169"/>
  </r>
  <r>
    <x v="7"/>
    <m/>
    <s v="Maria Luiza César Drummond"/>
    <m/>
    <x v="2"/>
    <x v="2"/>
    <x v="5"/>
    <x v="2"/>
    <s v="Química Tecnológica"/>
    <s v="15215258627"/>
    <n v="100"/>
    <s v="Nova Suíça"/>
    <s v="Av. Amazonas, 5.253, Bairro Nova Suíça, Belo Horizonte/MG, CEP: 30.421-169"/>
  </r>
  <r>
    <x v="8"/>
    <m/>
    <s v="Andre Guilherme Martins Costa"/>
    <m/>
    <x v="2"/>
    <x v="2"/>
    <x v="5"/>
    <x v="2"/>
    <s v="Engenharia de Materiais"/>
    <n v="14999401657"/>
    <n v="100"/>
    <s v="Nova Suíça"/>
    <s v="Av. Amazonas, 5.253, Bairro Nova Suíça, Belo Horizonte/MG, CEP: 30.421-169"/>
  </r>
  <r>
    <x v="8"/>
    <m/>
    <s v="Beatriz dos Santos Cardoso"/>
    <m/>
    <x v="2"/>
    <x v="2"/>
    <x v="5"/>
    <x v="2"/>
    <s v="Química Tecnológica"/>
    <n v="15372379693"/>
    <n v="100"/>
    <s v="Nova Suíça"/>
    <s v="Av. Amazonas, 5.253, Bairro Nova Suíça, Belo Horizonte/MG, CEP: 30.421-169"/>
  </r>
  <r>
    <x v="8"/>
    <m/>
    <s v="Bruna Araújo Diniz"/>
    <m/>
    <x v="2"/>
    <x v="2"/>
    <x v="5"/>
    <x v="2"/>
    <s v="Letras"/>
    <n v="15240232644"/>
    <n v="100"/>
    <s v="Nova Suíça"/>
    <s v="Av. Amazonas, 5.253, Bairro Nova Suíça, Belo Horizonte/MG, CEP: 30.421-169"/>
  </r>
  <r>
    <x v="8"/>
    <m/>
    <s v="Eva Tereza Oliveira Fernandes"/>
    <m/>
    <x v="2"/>
    <x v="2"/>
    <x v="5"/>
    <x v="2"/>
    <s v="Química Tecnológica"/>
    <s v="09634939651"/>
    <n v="100"/>
    <s v="Nova Suíça"/>
    <s v="Av. Amazonas, 5.253, Bairro Nova Suíça, Belo Horizonte/MG, CEP: 30.421-169"/>
  </r>
  <r>
    <x v="8"/>
    <m/>
    <s v="Isabelly de Souza Freitas"/>
    <m/>
    <x v="2"/>
    <x v="2"/>
    <x v="5"/>
    <x v="2"/>
    <s v="Letras"/>
    <s v="01874456640"/>
    <n v="100"/>
    <s v="Nova Suíça"/>
    <s v="Av. Amazonas, 5.253, Bairro Nova Suíça, Belo Horizonte/MG, CEP: 30.421-169"/>
  </r>
  <r>
    <x v="8"/>
    <m/>
    <s v="Marcella Uxa Jacob Werneck Rocha"/>
    <m/>
    <x v="2"/>
    <x v="2"/>
    <x v="5"/>
    <x v="2"/>
    <s v="Química Tecnológica"/>
    <n v="14408189677"/>
    <n v="100"/>
    <s v="Nova Suíça"/>
    <s v="Av. Amazonas, 5.253, Bairro Nova Suíça, Belo Horizonte/MG, CEP: 30.421-169"/>
  </r>
  <r>
    <x v="8"/>
    <m/>
    <s v="Maria Eduarda Neri de Castro Silva"/>
    <m/>
    <x v="2"/>
    <x v="2"/>
    <x v="5"/>
    <x v="2"/>
    <s v="Ciências Biológicas"/>
    <n v="15958286641"/>
    <n v="100"/>
    <s v="Nova Suíça"/>
    <s v="Av. Amazonas, 5.253, Bairro Nova Suíça, Belo Horizonte/MG, CEP: 30.421-169"/>
  </r>
  <r>
    <x v="8"/>
    <m/>
    <s v="Tomaz Alves dos Santos Lima"/>
    <m/>
    <x v="2"/>
    <x v="2"/>
    <x v="5"/>
    <x v="2"/>
    <s v="Química Tecnológica"/>
    <n v="14609153645"/>
    <n v="100"/>
    <s v="Nova Suíça"/>
    <s v="Av. Amazonas, 5.253, Bairro Nova Suíça, Belo Horizonte/MG, CEP: 30.421-169"/>
  </r>
  <r>
    <x v="8"/>
    <m/>
    <s v="Thais Batista Silva"/>
    <m/>
    <x v="2"/>
    <x v="2"/>
    <x v="5"/>
    <x v="2"/>
    <s v="Engenharia Ambiental E Sanitária"/>
    <s v="16905625604"/>
    <n v="100"/>
    <s v="Nova Suíça"/>
    <s v="Av. Amazonas, 5.253, Bairro Nova Suíça, Belo Horizonte/MG, CEP: 30.421-169"/>
  </r>
  <r>
    <x v="8"/>
    <m/>
    <s v="Luciano Tôrres Barbosa"/>
    <m/>
    <x v="2"/>
    <x v="2"/>
    <x v="5"/>
    <x v="2"/>
    <s v="Química Tecnológica"/>
    <s v="08675352611"/>
    <n v="100"/>
    <s v="Nova Suíça"/>
    <s v="Av. Amazonas, 5.253, Bairro Nova Suíça, Belo Horizonte/MG, CEP: 30.421-169"/>
  </r>
  <r>
    <x v="9"/>
    <m/>
    <s v="Beatriz dos Santos Cardoso"/>
    <m/>
    <x v="2"/>
    <x v="2"/>
    <x v="5"/>
    <x v="2"/>
    <s v="Química Tecnológica"/>
    <n v="15372379693"/>
    <n v="100"/>
    <s v="Nova Suíça"/>
    <s v="Av. Amazonas, 5.253, Bairro Nova Suíça, Belo Horizonte/MG, CEP: 30.421-169"/>
  </r>
  <r>
    <x v="9"/>
    <m/>
    <s v="Eva Tereza Oliveira Fernandes"/>
    <m/>
    <x v="2"/>
    <x v="2"/>
    <x v="5"/>
    <x v="2"/>
    <s v="Química Tecnológica"/>
    <s v="09634939651"/>
    <n v="100"/>
    <s v="Nova Suíça"/>
    <s v="Av. Amazonas, 5.253, Bairro Nova Suíça, Belo Horizonte/MG, CEP: 30.421-169"/>
  </r>
  <r>
    <x v="9"/>
    <m/>
    <s v="Gabriela Silveira Dominici"/>
    <m/>
    <x v="2"/>
    <x v="2"/>
    <x v="5"/>
    <x v="2"/>
    <s v="Ciências Biológicas"/>
    <n v="15795379603"/>
    <n v="100"/>
    <s v="Nova Suíça"/>
    <s v="Av. Amazonas, 5.253, Bairro Nova Suíça, Belo Horizonte/MG, CEP: 30.421-169"/>
  </r>
  <r>
    <x v="9"/>
    <m/>
    <s v="Isabelly de Souza Freitas"/>
    <m/>
    <x v="2"/>
    <x v="2"/>
    <x v="5"/>
    <x v="2"/>
    <s v="Letras"/>
    <s v="01874456640"/>
    <n v="100"/>
    <s v="Nova Suíça"/>
    <s v="Av. Amazonas, 5.253, Bairro Nova Suíça, Belo Horizonte/MG, CEP: 30.421-169"/>
  </r>
  <r>
    <x v="9"/>
    <m/>
    <s v="Marcella Uxa Jacob Werneck Rocha"/>
    <m/>
    <x v="2"/>
    <x v="2"/>
    <x v="5"/>
    <x v="2"/>
    <s v="Química Tecnológica"/>
    <n v="14408189677"/>
    <n v="100"/>
    <s v="Nova Suíça"/>
    <s v="Av. Amazonas, 5.253, Bairro Nova Suíça, Belo Horizonte/MG, CEP: 30.421-169"/>
  </r>
  <r>
    <x v="9"/>
    <m/>
    <s v="Maria Eduarda Neri de Castro Silva"/>
    <m/>
    <x v="2"/>
    <x v="2"/>
    <x v="5"/>
    <x v="2"/>
    <s v="Ciências Biológicas"/>
    <n v="15958286641"/>
    <n v="100"/>
    <s v="Nova Suíça"/>
    <s v="Av. Amazonas, 5.253, Bairro Nova Suíça, Belo Horizonte/MG, CEP: 30.421-169"/>
  </r>
  <r>
    <x v="9"/>
    <m/>
    <s v="Tomaz Alves dos Santos Lima"/>
    <m/>
    <x v="2"/>
    <x v="2"/>
    <x v="5"/>
    <x v="2"/>
    <s v="Química Tecnológica"/>
    <n v="14609153645"/>
    <n v="100"/>
    <s v="Nova Suíça"/>
    <s v="Av. Amazonas, 5.253, Bairro Nova Suíça, Belo Horizonte/MG, CEP: 30.421-169"/>
  </r>
  <r>
    <x v="9"/>
    <m/>
    <s v="Thais Batista Silva"/>
    <m/>
    <x v="2"/>
    <x v="2"/>
    <x v="5"/>
    <x v="2"/>
    <s v="Engenharia Ambiental E Sanitária"/>
    <s v="16905625604"/>
    <n v="100"/>
    <s v="Nova Suíça"/>
    <s v="Av. Amazonas, 5.253, Bairro Nova Suíça, Belo Horizonte/MG, CEP: 30.421-169"/>
  </r>
  <r>
    <x v="9"/>
    <m/>
    <s v="Luciano Tôrres Barbosa"/>
    <m/>
    <x v="2"/>
    <x v="2"/>
    <x v="5"/>
    <x v="2"/>
    <s v="Química Tecnológica"/>
    <s v="08675352611"/>
    <n v="100"/>
    <s v="Nova Suíça"/>
    <s v="Av. Amazonas, 5.253, Bairro Nova Suíça, Belo Horizonte/MG, CEP: 30.421-169"/>
  </r>
  <r>
    <x v="9"/>
    <m/>
    <s v="Julia Ferraz Araujo"/>
    <m/>
    <x v="2"/>
    <x v="2"/>
    <x v="5"/>
    <x v="2"/>
    <s v="Letras"/>
    <s v="14553197677"/>
    <n v="100"/>
    <s v="Nova Suíça"/>
    <s v="Av. Amazonas, 5.253, Bairro Nova Suíça, Belo Horizonte/MG, CEP: 30.421-169"/>
  </r>
  <r>
    <x v="9"/>
    <m/>
    <s v="Vinícius Leite da Silva"/>
    <m/>
    <x v="2"/>
    <x v="2"/>
    <x v="5"/>
    <x v="2"/>
    <s v="Letras"/>
    <s v="14532185645"/>
    <n v="100"/>
    <s v="Nova Suíça"/>
    <s v="Av. Amazonas, 5.253, Bairro Nova Suíça, Belo Horizonte/MG, CEP: 30.421-169"/>
  </r>
  <r>
    <x v="9"/>
    <m/>
    <s v="Gabriela Chaves de Souza"/>
    <m/>
    <x v="2"/>
    <x v="2"/>
    <x v="5"/>
    <x v="2"/>
    <s v="Química Tecnológica"/>
    <s v="02060073618"/>
    <n v="100"/>
    <s v="Nova Suíça"/>
    <s v="Av. Amazonas, 5.253, Bairro Nova Suíça, Belo Horizonte/MG, CEP: 30.421-169"/>
  </r>
  <r>
    <x v="10"/>
    <m/>
    <s v="Eva Tereza Oliveira Fernandes"/>
    <m/>
    <x v="2"/>
    <x v="2"/>
    <x v="5"/>
    <x v="2"/>
    <s v="Química Tecnológica"/>
    <s v="09634939651"/>
    <n v="100"/>
    <s v="Nova Suíça"/>
    <s v="Av. Amazonas, 5.253, Bairro Nova Suíça, Belo Horizonte/MG, CEP: 30.421-169"/>
  </r>
  <r>
    <x v="10"/>
    <m/>
    <s v="Gabriela Silveira Dominici"/>
    <m/>
    <x v="2"/>
    <x v="2"/>
    <x v="5"/>
    <x v="2"/>
    <s v="Ciências Biológicas"/>
    <n v="15795379603"/>
    <n v="100"/>
    <s v="Nova Suíça"/>
    <s v="Av. Amazonas, 5.253, Bairro Nova Suíça, Belo Horizonte/MG, CEP: 30.421-169"/>
  </r>
  <r>
    <x v="10"/>
    <m/>
    <s v="Isabelly de Souza Freitas"/>
    <m/>
    <x v="2"/>
    <x v="2"/>
    <x v="5"/>
    <x v="2"/>
    <s v="Letras"/>
    <s v="01874456640"/>
    <n v="100"/>
    <s v="Nova Suíça"/>
    <s v="Av. Amazonas, 5.253, Bairro Nova Suíça, Belo Horizonte/MG, CEP: 30.421-169"/>
  </r>
  <r>
    <x v="10"/>
    <m/>
    <s v="Marcella Uxa Jacob Werneck Rocha"/>
    <m/>
    <x v="2"/>
    <x v="2"/>
    <x v="5"/>
    <x v="2"/>
    <s v="Química Tecnológica"/>
    <n v="14408189677"/>
    <n v="100"/>
    <s v="Nova Suíça"/>
    <s v="Av. Amazonas, 5.253, Bairro Nova Suíça, Belo Horizonte/MG, CEP: 30.421-169"/>
  </r>
  <r>
    <x v="10"/>
    <m/>
    <s v="Mariana Cristina Silva Diniz"/>
    <m/>
    <x v="2"/>
    <x v="2"/>
    <x v="5"/>
    <x v="2"/>
    <s v="Engenharia de Materiais"/>
    <s v="07294029679"/>
    <n v="100"/>
    <s v="Nova Suíça"/>
    <s v="Av. Amazonas, 5.253, Bairro Nova Suíça, Belo Horizonte/MG, CEP: 30.421-169"/>
  </r>
  <r>
    <x v="10"/>
    <m/>
    <s v="Thais Batista Silva"/>
    <m/>
    <x v="2"/>
    <x v="2"/>
    <x v="5"/>
    <x v="2"/>
    <s v="Engenharia Ambiental E Sanitária"/>
    <s v="16905625604"/>
    <n v="100"/>
    <s v="Nova Suíça"/>
    <s v="Av. Amazonas, 5.253, Bairro Nova Suíça, Belo Horizonte/MG, CEP: 30.421-169"/>
  </r>
  <r>
    <x v="10"/>
    <m/>
    <s v="Luciano Tôrres Barbosa"/>
    <m/>
    <x v="2"/>
    <x v="2"/>
    <x v="5"/>
    <x v="2"/>
    <s v="Química Tecnológica"/>
    <s v="08675352611"/>
    <n v="100"/>
    <s v="Nova Suíça"/>
    <s v="Av. Amazonas, 5.253, Bairro Nova Suíça, Belo Horizonte/MG, CEP: 30.421-169"/>
  </r>
  <r>
    <x v="10"/>
    <m/>
    <s v="Julia Ferraz Araujo"/>
    <m/>
    <x v="2"/>
    <x v="2"/>
    <x v="5"/>
    <x v="2"/>
    <s v="Letras"/>
    <s v="14553197677"/>
    <n v="100"/>
    <s v="Nova Suíça"/>
    <s v="Av. Amazonas, 5.253, Bairro Nova Suíça, Belo Horizonte/MG, CEP: 30.421-169"/>
  </r>
  <r>
    <x v="10"/>
    <m/>
    <s v="Vinícius Leite da Silva"/>
    <m/>
    <x v="2"/>
    <x v="2"/>
    <x v="5"/>
    <x v="2"/>
    <s v="Letras"/>
    <s v="14532185645"/>
    <n v="100"/>
    <s v="Nova Suíça"/>
    <s v="Av. Amazonas, 5.253, Bairro Nova Suíça, Belo Horizonte/MG, CEP: 30.421-169"/>
  </r>
  <r>
    <x v="10"/>
    <m/>
    <s v="Gabriela Chaves de Souza"/>
    <m/>
    <x v="2"/>
    <x v="2"/>
    <x v="5"/>
    <x v="2"/>
    <s v="Química Tecnológica"/>
    <s v="02060073618"/>
    <n v="100"/>
    <s v="Nova Suíça"/>
    <s v="Av. Amazonas, 5.253, Bairro Nova Suíça, Belo Horizonte/MG, CEP: 30.421-169"/>
  </r>
  <r>
    <x v="10"/>
    <m/>
    <s v="César Augusto Coelho Cosme"/>
    <m/>
    <x v="2"/>
    <x v="2"/>
    <x v="5"/>
    <x v="2"/>
    <s v="Química Tecnológica"/>
    <s v="15872897685"/>
    <n v="100"/>
    <s v="Nova Suíça"/>
    <s v="Av. Amazonas, 5.253, Bairro Nova Suíça, Belo Horizonte/MG, CEP: 30.421-169"/>
  </r>
  <r>
    <x v="11"/>
    <m/>
    <s v="Beatriz dos Santos Cardoso"/>
    <m/>
    <x v="2"/>
    <x v="2"/>
    <x v="5"/>
    <x v="2"/>
    <s v="Química Tecnológica"/>
    <n v="15372379693"/>
    <n v="100"/>
    <s v="Nova Suíça"/>
    <s v="Av. Amazonas, 5.253, Bairro Nova Suíça, Belo Horizonte/MG, CEP: 30.421-169"/>
  </r>
  <r>
    <x v="11"/>
    <m/>
    <s v="Bruna Araújo Diniz"/>
    <m/>
    <x v="2"/>
    <x v="2"/>
    <x v="5"/>
    <x v="2"/>
    <s v="Letras"/>
    <n v="15240232644"/>
    <n v="100"/>
    <s v="Nova Suíça"/>
    <s v="Av. Amazonas, 5.253, Bairro Nova Suíça, Belo Horizonte/MG, CEP: 30.421-169"/>
  </r>
  <r>
    <x v="11"/>
    <m/>
    <s v="Eva Tereza Oliveira Fernandes"/>
    <m/>
    <x v="2"/>
    <x v="2"/>
    <x v="5"/>
    <x v="2"/>
    <s v="Química Tecnológica"/>
    <s v="09634939651"/>
    <n v="100"/>
    <s v="Nova Suíça"/>
    <s v="Av. Amazonas, 5.253, Bairro Nova Suíça, Belo Horizonte/MG, CEP: 30.421-169"/>
  </r>
  <r>
    <x v="11"/>
    <m/>
    <s v="Isabelly de Souza Freitas"/>
    <m/>
    <x v="2"/>
    <x v="2"/>
    <x v="5"/>
    <x v="2"/>
    <s v="Letras"/>
    <s v="01874456640"/>
    <n v="100"/>
    <s v="Nova Suíça"/>
    <s v="Av. Amazonas, 5.253, Bairro Nova Suíça, Belo Horizonte/MG, CEP: 30.421-169"/>
  </r>
  <r>
    <x v="11"/>
    <m/>
    <s v="Marcella Uxa Jacob Werneck Rocha"/>
    <m/>
    <x v="2"/>
    <x v="2"/>
    <x v="5"/>
    <x v="2"/>
    <s v="Química Tecnológica"/>
    <n v="14408189677"/>
    <n v="100"/>
    <s v="Nova Suíça"/>
    <s v="Av. Amazonas, 5.253, Bairro Nova Suíça, Belo Horizonte/MG, CEP: 30.421-169"/>
  </r>
  <r>
    <x v="11"/>
    <m/>
    <s v="Maria Eduarda Neri de Castro Silva"/>
    <m/>
    <x v="2"/>
    <x v="2"/>
    <x v="5"/>
    <x v="2"/>
    <s v="Ciências Biológicas"/>
    <n v="15958286641"/>
    <n v="100"/>
    <s v="Nova Suíça"/>
    <s v="Av. Amazonas, 5.253, Bairro Nova Suíça, Belo Horizonte/MG, CEP: 30.421-169"/>
  </r>
  <r>
    <x v="11"/>
    <m/>
    <s v="Mariana Cristina Silva Diniz"/>
    <m/>
    <x v="2"/>
    <x v="2"/>
    <x v="5"/>
    <x v="2"/>
    <s v="Engenharia de Materiais"/>
    <s v="07294029679"/>
    <n v="100"/>
    <s v="Nova Suíça"/>
    <s v="Av. Amazonas, 5.253, Bairro Nova Suíça, Belo Horizonte/MG, CEP: 30.421-169"/>
  </r>
  <r>
    <x v="11"/>
    <m/>
    <s v="Luciano Tôrres Barbosa"/>
    <m/>
    <x v="2"/>
    <x v="2"/>
    <x v="5"/>
    <x v="2"/>
    <s v="Química Tecnológica"/>
    <s v="08675352611"/>
    <n v="100"/>
    <s v="Nova Suíça"/>
    <s v="Av. Amazonas, 5.253, Bairro Nova Suíça, Belo Horizonte/MG, CEP: 30.421-169"/>
  </r>
  <r>
    <x v="11"/>
    <m/>
    <s v="Julia Ferraz Araujo"/>
    <m/>
    <x v="2"/>
    <x v="2"/>
    <x v="5"/>
    <x v="2"/>
    <s v="Letras"/>
    <s v="14553197677"/>
    <n v="100"/>
    <s v="Nova Suíça"/>
    <s v="Av. Amazonas, 5.253, Bairro Nova Suíça, Belo Horizonte/MG, CEP: 30.421-169"/>
  </r>
  <r>
    <x v="11"/>
    <m/>
    <s v="Vinícius Leite da Silva"/>
    <m/>
    <x v="2"/>
    <x v="2"/>
    <x v="5"/>
    <x v="2"/>
    <s v="Letras"/>
    <s v="14532185645"/>
    <n v="100"/>
    <s v="Nova Suíça"/>
    <s v="Av. Amazonas, 5.253, Bairro Nova Suíça, Belo Horizonte/MG, CEP: 30.421-169"/>
  </r>
  <r>
    <x v="11"/>
    <m/>
    <s v="Gabriela Chaves de Souza"/>
    <m/>
    <x v="2"/>
    <x v="2"/>
    <x v="5"/>
    <x v="2"/>
    <s v="Química Tecnológica"/>
    <s v="02060073618"/>
    <n v="100"/>
    <s v="Nova Suíça"/>
    <s v="Av. Amazonas, 5.253, Bairro Nova Suíça, Belo Horizonte/MG, CEP: 30.421-169"/>
  </r>
  <r>
    <x v="11"/>
    <m/>
    <s v="César Augusto Coelho Cosme"/>
    <m/>
    <x v="2"/>
    <x v="2"/>
    <x v="5"/>
    <x v="2"/>
    <s v="Química Tecnológica"/>
    <s v="15872897685"/>
    <n v="100"/>
    <s v="Nova Suíça"/>
    <s v="Av. Amazonas, 5.253, Bairro Nova Suíça, Belo Horizonte/MG, CEP: 30.421-169"/>
  </r>
  <r>
    <x v="11"/>
    <m/>
    <s v="Samuel Silva Jaques"/>
    <m/>
    <x v="2"/>
    <x v="2"/>
    <x v="5"/>
    <x v="2"/>
    <s v="Engenharia Ambiental E Sanitária"/>
    <s v="15892668622"/>
    <n v="500"/>
    <s v="Nova Suíça"/>
    <s v="Av. Amazonas, 5.253, Bairro Nova Suíça, Belo Horizonte/MG, CEP: 30.421-169"/>
  </r>
  <r>
    <x v="0"/>
    <m/>
    <s v="Aline Ferreira Carneiro"/>
    <m/>
    <x v="0"/>
    <x v="2"/>
    <x v="5"/>
    <x v="2"/>
    <s v="Engenharia de Materiais"/>
    <n v="12079644688"/>
    <n v="500"/>
    <s v="Nova Suíça"/>
    <s v="Av. Amazonas, 5.253, Bairro Nova Suíça, Belo Horizonte/MG, CEP: 30.421-169"/>
  </r>
  <r>
    <x v="0"/>
    <m/>
    <s v="Ana Gabriela de Paula Fonseca"/>
    <m/>
    <x v="0"/>
    <x v="2"/>
    <x v="5"/>
    <x v="2"/>
    <s v="Engenharia de Materiais"/>
    <n v="7223559632"/>
    <n v="500"/>
    <s v="Nova Suíça"/>
    <s v="Av. Amazonas, 5.253, Bairro Nova Suíça, Belo Horizonte/MG, CEP: 30.421-169"/>
  </r>
  <r>
    <x v="0"/>
    <m/>
    <s v="Bryan Coelho Ferreira Santos"/>
    <m/>
    <x v="0"/>
    <x v="2"/>
    <x v="5"/>
    <x v="2"/>
    <s v="Química Tecnológica"/>
    <n v="6098995621"/>
    <n v="500"/>
    <s v="Nova Suíça"/>
    <s v="Av. Amazonas, 5.253, Bairro Nova Suíça, Belo Horizonte/MG, CEP: 30.421-169"/>
  </r>
  <r>
    <x v="0"/>
    <m/>
    <s v="Daniel Bosque Dias"/>
    <m/>
    <x v="0"/>
    <x v="2"/>
    <x v="5"/>
    <x v="2"/>
    <s v="Engenharia de Materiais"/>
    <n v="12235388698"/>
    <n v="500"/>
    <s v="Nova Suíça"/>
    <s v="Av. Amazonas, 5.253, Bairro Nova Suíça, Belo Horizonte/MG, CEP: 30.421-169"/>
  </r>
  <r>
    <x v="0"/>
    <m/>
    <s v="Natalia Oliveira Hilario"/>
    <m/>
    <x v="0"/>
    <x v="2"/>
    <x v="5"/>
    <x v="2"/>
    <s v="Engenharia De Transportes"/>
    <n v="12089686618"/>
    <n v="500"/>
    <s v="Nova Suíça"/>
    <s v="Av. Amazonas, 5.253, Bairro Nova Suíça, Belo Horizonte/MG, CEP: 30.421-169"/>
  </r>
  <r>
    <x v="0"/>
    <m/>
    <s v="Verônica Sobrinho de Souza"/>
    <m/>
    <x v="0"/>
    <x v="2"/>
    <x v="5"/>
    <x v="2"/>
    <s v="Engenharia Elétrica"/>
    <n v="14632520640"/>
    <n v="500"/>
    <s v="Nova Suíça"/>
    <s v="Av. Amazonas, 5.253, Bairro Nova Suíça, Belo Horizonte/MG, CEP: 30.421-169"/>
  </r>
  <r>
    <x v="1"/>
    <m/>
    <s v="Ana Gabriela de Paula Fonseca"/>
    <m/>
    <x v="0"/>
    <x v="2"/>
    <x v="5"/>
    <x v="2"/>
    <s v="Engenharia de Materiais"/>
    <n v="7223559632"/>
    <n v="500"/>
    <s v="Nova Suíça"/>
    <s v="Av. Amazonas, 5.253, Bairro Nova Suíça, Belo Horizonte/MG, CEP: 30.421-169"/>
  </r>
  <r>
    <x v="1"/>
    <m/>
    <s v="Bryan Coelho Ferreira Santos"/>
    <m/>
    <x v="0"/>
    <x v="2"/>
    <x v="5"/>
    <x v="2"/>
    <s v="Química Tecnológica"/>
    <n v="6098995621"/>
    <n v="500"/>
    <s v="Nova Suíça"/>
    <s v="Av. Amazonas, 5.253, Bairro Nova Suíça, Belo Horizonte/MG, CEP: 30.421-169"/>
  </r>
  <r>
    <x v="1"/>
    <m/>
    <s v="Daniel Bosque Dias"/>
    <m/>
    <x v="0"/>
    <x v="2"/>
    <x v="5"/>
    <x v="2"/>
    <s v="Engenharia de Materiais"/>
    <n v="12235388698"/>
    <n v="500"/>
    <s v="Nova Suíça"/>
    <s v="Av. Amazonas, 5.253, Bairro Nova Suíça, Belo Horizonte/MG, CEP: 30.421-169"/>
  </r>
  <r>
    <x v="1"/>
    <m/>
    <s v="Isabella Paula de Araujo"/>
    <m/>
    <x v="0"/>
    <x v="2"/>
    <x v="5"/>
    <x v="2"/>
    <s v="Engenharia de Materiais"/>
    <n v="12845683693"/>
    <n v="500"/>
    <s v="Nova Suíça"/>
    <s v="Av. Amazonas, 5.253, Bairro Nova Suíça, Belo Horizonte/MG, CEP: 30.421-169"/>
  </r>
  <r>
    <x v="1"/>
    <m/>
    <s v="Natalia Oliveira Hilario"/>
    <m/>
    <x v="0"/>
    <x v="2"/>
    <x v="5"/>
    <x v="2"/>
    <s v="Engenharia De Transportes"/>
    <n v="12089686618"/>
    <n v="500"/>
    <s v="Nova Suíça"/>
    <s v="Av. Amazonas, 5.253, Bairro Nova Suíça, Belo Horizonte/MG, CEP: 30.421-169"/>
  </r>
  <r>
    <x v="1"/>
    <m/>
    <s v="William de Andrade Caroba Junior"/>
    <m/>
    <x v="0"/>
    <x v="2"/>
    <x v="5"/>
    <x v="2"/>
    <s v="Engenharia Elétrica"/>
    <n v="8489581606"/>
    <n v="500"/>
    <s v="Nova Suíça"/>
    <s v="Av. Amazonas, 5.253, Bairro Nova Suíça, Belo Horizonte/MG, CEP: 30.421-169"/>
  </r>
  <r>
    <x v="0"/>
    <m/>
    <s v="Alvaro Lucio Costa Amorim"/>
    <m/>
    <x v="2"/>
    <x v="2"/>
    <x v="5"/>
    <x v="2"/>
    <s v="Engenharia Elétrica"/>
    <n v="11923376624"/>
    <n v="100"/>
    <s v="Nova Suíça"/>
    <s v="Av. Amazonas, 5.253, Bairro Nova Suíça, Belo Horizonte/MG, CEP: 30.421-169"/>
  </r>
  <r>
    <x v="0"/>
    <m/>
    <s v="Amyr do Nascimento Viegas"/>
    <m/>
    <x v="2"/>
    <x v="2"/>
    <x v="5"/>
    <x v="2"/>
    <s v="Engenharia Elétrica"/>
    <n v="15829027631"/>
    <n v="100"/>
    <s v="Nova Suíça"/>
    <s v="Av. Amazonas, 5.253, Bairro Nova Suíça, Belo Horizonte/MG, CEP: 30.421-169"/>
  </r>
  <r>
    <x v="0"/>
    <m/>
    <s v="Daniele Marques Ferreira"/>
    <m/>
    <x v="2"/>
    <x v="2"/>
    <x v="5"/>
    <x v="2"/>
    <s v="Engenharia de Materiais"/>
    <n v="8622748693"/>
    <n v="100"/>
    <s v="Nova Suíça"/>
    <s v="Av. Amazonas, 5.253, Bairro Nova Suíça, Belo Horizonte/MG, CEP: 30.421-169"/>
  </r>
  <r>
    <x v="0"/>
    <m/>
    <s v="Danilo Rocha Campanha"/>
    <m/>
    <x v="2"/>
    <x v="2"/>
    <x v="5"/>
    <x v="2"/>
    <s v="Química Tecnológica"/>
    <n v="10143315609"/>
    <n v="100"/>
    <s v="Nova Suíça"/>
    <s v="Av. Amazonas, 5.253, Bairro Nova Suíça, Belo Horizonte/MG, CEP: 30.421-169"/>
  </r>
  <r>
    <x v="0"/>
    <m/>
    <s v="José Francisco Nunes Fonseca"/>
    <m/>
    <x v="2"/>
    <x v="2"/>
    <x v="5"/>
    <x v="2"/>
    <s v="Letras"/>
    <n v="11379695635"/>
    <n v="100"/>
    <s v="Nova Suíça"/>
    <s v="Av. Amazonas, 5.253, Bairro Nova Suíça, Belo Horizonte/MG, CEP: 30.421-169"/>
  </r>
  <r>
    <x v="0"/>
    <m/>
    <s v="José Leandro Soares"/>
    <m/>
    <x v="2"/>
    <x v="2"/>
    <x v="5"/>
    <x v="2"/>
    <s v="Engenharia Elétrica"/>
    <n v="11590698673"/>
    <n v="100"/>
    <s v="Nova Suíça"/>
    <s v="Av. Amazonas, 5.253, Bairro Nova Suíça, Belo Horizonte/MG, CEP: 30.421-169"/>
  </r>
  <r>
    <x v="0"/>
    <m/>
    <s v="Larissa Fernanda Menezes Alves Vieira"/>
    <m/>
    <x v="2"/>
    <x v="2"/>
    <x v="5"/>
    <x v="2"/>
    <s v="Química Tecnológica"/>
    <n v="13211472606"/>
    <n v="100"/>
    <s v="Nova Suíça"/>
    <s v="Av. Amazonas, 5.253, Bairro Nova Suíça, Belo Horizonte/MG, CEP: 30.421-169"/>
  </r>
  <r>
    <x v="0"/>
    <m/>
    <s v="Matheus Arantes Netto Tunes"/>
    <m/>
    <x v="2"/>
    <x v="2"/>
    <x v="5"/>
    <x v="2"/>
    <s v="Engenharia Elétrica"/>
    <n v="12472192673"/>
    <n v="100"/>
    <s v="Nova Suíça"/>
    <s v="Av. Amazonas, 5.253, Bairro Nova Suíça, Belo Horizonte/MG, CEP: 30.421-169"/>
  </r>
  <r>
    <x v="0"/>
    <m/>
    <s v="Rebeca Ribeiro de Oliveira"/>
    <m/>
    <x v="2"/>
    <x v="2"/>
    <x v="5"/>
    <x v="2"/>
    <s v="Letras"/>
    <n v="15774885631"/>
    <n v="100"/>
    <s v="Nova Suíça"/>
    <s v="Av. Amazonas, 5.253, Bairro Nova Suíça, Belo Horizonte/MG, CEP: 30.421-169"/>
  </r>
  <r>
    <x v="0"/>
    <m/>
    <s v="Vítor Mendes Alípio"/>
    <m/>
    <x v="2"/>
    <x v="2"/>
    <x v="5"/>
    <x v="2"/>
    <s v="Engenharia de Materiais"/>
    <n v="14486232607"/>
    <n v="100"/>
    <s v="Nova Suíça"/>
    <s v="Av. Amazonas, 5.253, Bairro Nova Suíça, Belo Horizonte/MG, CEP: 30.421-169"/>
  </r>
  <r>
    <x v="0"/>
    <m/>
    <s v="Wesley Luiz da Silva"/>
    <m/>
    <x v="2"/>
    <x v="2"/>
    <x v="5"/>
    <x v="2"/>
    <s v="Química Tecnológica"/>
    <s v="08176305626"/>
    <n v="100"/>
    <s v="Nova Suíça"/>
    <s v="Av. Amazonas, 5.253, Bairro Nova Suíça, Belo Horizonte/MG, CEP: 30.421-169"/>
  </r>
  <r>
    <x v="0"/>
    <m/>
    <s v="Yasmin Goncalves Souza Rezende"/>
    <m/>
    <x v="2"/>
    <x v="2"/>
    <x v="5"/>
    <x v="2"/>
    <s v="Química Tecnológica"/>
    <n v="12448969698"/>
    <n v="100"/>
    <s v="Nova Suíça"/>
    <s v="Av. Amazonas, 5.253, Bairro Nova Suíça, Belo Horizonte/MG, CEP: 30.421-169"/>
  </r>
  <r>
    <x v="1"/>
    <m/>
    <s v="Amyr do Nascimento Viegas"/>
    <m/>
    <x v="2"/>
    <x v="2"/>
    <x v="5"/>
    <x v="2"/>
    <s v="Engenharia Elétrica"/>
    <n v="15829027631"/>
    <n v="100"/>
    <s v="Nova Suíça"/>
    <s v="Av. Amazonas, 5.253, Bairro Nova Suíça, Belo Horizonte/MG, CEP: 30.421-169"/>
  </r>
  <r>
    <x v="1"/>
    <m/>
    <s v="Carolina Zulle Vitorino"/>
    <m/>
    <x v="2"/>
    <x v="2"/>
    <x v="5"/>
    <x v="2"/>
    <s v="Química Tecnológica"/>
    <n v="12835586610"/>
    <n v="100"/>
    <s v="Nova Suíça"/>
    <s v="Av. Amazonas, 5.253, Bairro Nova Suíça, Belo Horizonte/MG, CEP: 30.421-169"/>
  </r>
  <r>
    <x v="1"/>
    <m/>
    <s v="Ana Maria Mendes de Brito"/>
    <m/>
    <x v="2"/>
    <x v="2"/>
    <x v="5"/>
    <x v="2"/>
    <s v="Engenharia De Computação"/>
    <n v="13588135669"/>
    <n v="100"/>
    <s v="Nova Suíça"/>
    <s v="Av. Amazonas, 5.253, Bairro Nova Suíça, Belo Horizonte/MG, CEP: 30.421-169"/>
  </r>
  <r>
    <x v="1"/>
    <m/>
    <s v="Daniele Marques Ferreira"/>
    <m/>
    <x v="2"/>
    <x v="2"/>
    <x v="5"/>
    <x v="2"/>
    <s v="Engenharia de Materiais"/>
    <n v="8622748693"/>
    <n v="100"/>
    <s v="Nova Suíça"/>
    <s v="Av. Amazonas, 5.253, Bairro Nova Suíça, Belo Horizonte/MG, CEP: 30.421-169"/>
  </r>
  <r>
    <x v="1"/>
    <m/>
    <s v="Danilo Rocha Campanha"/>
    <m/>
    <x v="2"/>
    <x v="2"/>
    <x v="5"/>
    <x v="2"/>
    <s v="Química Tecnológica"/>
    <n v="10143315609"/>
    <n v="100"/>
    <s v="Nova Suíça"/>
    <s v="Av. Amazonas, 5.253, Bairro Nova Suíça, Belo Horizonte/MG, CEP: 30.421-169"/>
  </r>
  <r>
    <x v="1"/>
    <m/>
    <s v="José Francisco Nunes Fonseca"/>
    <m/>
    <x v="2"/>
    <x v="2"/>
    <x v="5"/>
    <x v="2"/>
    <s v="Letras"/>
    <n v="11379695635"/>
    <n v="100"/>
    <s v="Nova Suíça"/>
    <s v="Av. Amazonas, 5.253, Bairro Nova Suíça, Belo Horizonte/MG, CEP: 30.421-169"/>
  </r>
  <r>
    <x v="1"/>
    <m/>
    <s v="José Leandro Soares"/>
    <m/>
    <x v="2"/>
    <x v="2"/>
    <x v="5"/>
    <x v="2"/>
    <s v="Engenharia Elétrica"/>
    <n v="11590698673"/>
    <n v="100"/>
    <s v="Nova Suíça"/>
    <s v="Av. Amazonas, 5.253, Bairro Nova Suíça, Belo Horizonte/MG, CEP: 30.421-169"/>
  </r>
  <r>
    <x v="1"/>
    <m/>
    <s v="Matheus Arantes Netto Tunes"/>
    <m/>
    <x v="2"/>
    <x v="2"/>
    <x v="5"/>
    <x v="2"/>
    <s v="Engenharia Elétrica"/>
    <n v="12472192673"/>
    <n v="100"/>
    <s v="Nova Suíça"/>
    <s v="Av. Amazonas, 5.253, Bairro Nova Suíça, Belo Horizonte/MG, CEP: 30.421-169"/>
  </r>
  <r>
    <x v="1"/>
    <m/>
    <s v="Murillo Henrique Ferreira"/>
    <m/>
    <x v="2"/>
    <x v="2"/>
    <x v="5"/>
    <x v="2"/>
    <s v="Engenharia De Produção Civil"/>
    <n v="12649148659"/>
    <n v="100"/>
    <s v="Nova Suíça"/>
    <s v="Av. Amazonas, 5.253, Bairro Nova Suíça, Belo Horizonte/MG, CEP: 30.421-169"/>
  </r>
  <r>
    <x v="1"/>
    <m/>
    <s v="Otávio Henrique de Barros"/>
    <m/>
    <x v="2"/>
    <x v="2"/>
    <x v="5"/>
    <x v="2"/>
    <s v="Engenharia De Produção Civil"/>
    <n v="14998523635"/>
    <n v="100"/>
    <s v="Nova Suíça"/>
    <s v="Av. Amazonas, 5.253, Bairro Nova Suíça, Belo Horizonte/MG, CEP: 30.421-169"/>
  </r>
  <r>
    <x v="1"/>
    <m/>
    <s v="Thaís Cristina de Oliveira Dias"/>
    <m/>
    <x v="2"/>
    <x v="2"/>
    <x v="5"/>
    <x v="2"/>
    <s v="Engenharia Elétrica"/>
    <n v="14439922678"/>
    <n v="100"/>
    <s v="Nova Suíça"/>
    <s v="Av. Amazonas, 5.253, Bairro Nova Suíça, Belo Horizonte/MG, CEP: 30.421-169"/>
  </r>
  <r>
    <x v="1"/>
    <m/>
    <s v="Vitor Baraky Fagundes"/>
    <m/>
    <x v="2"/>
    <x v="2"/>
    <x v="5"/>
    <x v="2"/>
    <s v="Engenharia Elétrica"/>
    <n v="12493547659"/>
    <n v="100"/>
    <s v="Nova Suíça"/>
    <s v="Av. Amazonas, 5.253, Bairro Nova Suíça, Belo Horizonte/MG, CEP: 30.421-169"/>
  </r>
  <r>
    <x v="1"/>
    <m/>
    <s v="Vitória Daniele de Souza Mendes"/>
    <m/>
    <x v="2"/>
    <x v="2"/>
    <x v="5"/>
    <x v="2"/>
    <s v="Química Tecnológica"/>
    <n v="14406342621"/>
    <n v="100"/>
    <s v="Nova Suíça"/>
    <s v="Av. Amazonas, 5.253, Bairro Nova Suíça, Belo Horizonte/MG, CEP: 30.421-169"/>
  </r>
  <r>
    <x v="1"/>
    <m/>
    <s v="Wesley Luiz da Silva"/>
    <m/>
    <x v="2"/>
    <x v="2"/>
    <x v="5"/>
    <x v="2"/>
    <s v="Química Tecnológica"/>
    <s v="08176305626"/>
    <n v="100"/>
    <s v="Nova Suíça"/>
    <s v="Av. Amazonas, 5.253, Bairro Nova Suíça, Belo Horizonte/MG, CEP: 30.421-169"/>
  </r>
  <r>
    <x v="1"/>
    <m/>
    <s v="Yasmin Goncalves Souza Rezende"/>
    <m/>
    <x v="2"/>
    <x v="2"/>
    <x v="5"/>
    <x v="2"/>
    <s v="Química Tecnológica"/>
    <n v="12448969698"/>
    <n v="100"/>
    <s v="Nova Suíça"/>
    <s v="Av. Amazonas, 5.253, Bairro Nova Suíça, Belo Horizonte/MG, CEP: 30.421-169"/>
  </r>
  <r>
    <x v="2"/>
    <m/>
    <s v="Alexandra Marcilia Ana Evangelista"/>
    <m/>
    <x v="2"/>
    <x v="2"/>
    <x v="5"/>
    <x v="2"/>
    <s v="Engenharia de Materiais"/>
    <s v="01971625680"/>
    <n v="100"/>
    <s v="Nova Suíça"/>
    <s v="Av. Amazonas, 5.253, Bairro Nova Suíça, Belo Horizonte/MG, CEP: 30.421-169"/>
  </r>
  <r>
    <x v="2"/>
    <m/>
    <s v="Amyr do Nascimento Viegas"/>
    <m/>
    <x v="2"/>
    <x v="2"/>
    <x v="5"/>
    <x v="2"/>
    <s v="Engenharia Elétrica"/>
    <n v="15829027631"/>
    <n v="100"/>
    <s v="Nova Suíça"/>
    <s v="Av. Amazonas, 5.253, Bairro Nova Suíça, Belo Horizonte/MG, CEP: 30.421-169"/>
  </r>
  <r>
    <x v="2"/>
    <m/>
    <s v="Ana Maria Mendes de Brito"/>
    <m/>
    <x v="2"/>
    <x v="2"/>
    <x v="5"/>
    <x v="2"/>
    <s v="Engenharia De Computação"/>
    <s v="13588135669"/>
    <n v="100"/>
    <s v="Nova Suíça"/>
    <s v="Av. Amazonas, 5.253, Bairro Nova Suíça, Belo Horizonte/MG, CEP: 30.421-169"/>
  </r>
  <r>
    <x v="2"/>
    <m/>
    <s v="Camila de Oliveira Lima Guimarães Rocha"/>
    <m/>
    <x v="2"/>
    <x v="2"/>
    <x v="5"/>
    <x v="2"/>
    <s v="Letras"/>
    <s v="11002685613"/>
    <n v="100"/>
    <s v="Nova Suíça"/>
    <s v="Av. Amazonas, 5.253, Bairro Nova Suíça, Belo Horizonte/MG, CEP: 30.421-169"/>
  </r>
  <r>
    <x v="2"/>
    <m/>
    <s v="Jhonatan Vieira dos Santos"/>
    <m/>
    <x v="2"/>
    <x v="2"/>
    <x v="5"/>
    <x v="2"/>
    <s v="Engenharia De Produção Civil"/>
    <s v="15255435635"/>
    <n v="100"/>
    <s v="Nova Suíça"/>
    <s v="Av. Amazonas, 5.253, Bairro Nova Suíça, Belo Horizonte/MG, CEP: 30.421-169"/>
  </r>
  <r>
    <x v="2"/>
    <m/>
    <s v="José Francisco Nunes Fonseca"/>
    <m/>
    <x v="2"/>
    <x v="2"/>
    <x v="5"/>
    <x v="2"/>
    <s v="Letras"/>
    <s v="11379695635"/>
    <n v="100"/>
    <s v="Nova Suíça"/>
    <s v="Av. Amazonas, 5.253, Bairro Nova Suíça, Belo Horizonte/MG, CEP: 30.421-169"/>
  </r>
  <r>
    <x v="2"/>
    <m/>
    <s v="Larissa Fernanda Menezes Alves Vieira"/>
    <m/>
    <x v="2"/>
    <x v="2"/>
    <x v="5"/>
    <x v="2"/>
    <s v="Química Tecnológica"/>
    <s v="13211472606"/>
    <n v="100"/>
    <s v="Nova Suíça"/>
    <s v="Av. Amazonas, 5.253, Bairro Nova Suíça, Belo Horizonte/MG, CEP: 30.421-169"/>
  </r>
  <r>
    <x v="2"/>
    <m/>
    <s v="Murillo Henrique Ferreira"/>
    <m/>
    <x v="2"/>
    <x v="2"/>
    <x v="5"/>
    <x v="2"/>
    <s v="Engenharia De Produção Civil"/>
    <s v="12649148659"/>
    <n v="100"/>
    <s v="Nova Suíça"/>
    <s v="Av. Amazonas, 5.253, Bairro Nova Suíça, Belo Horizonte/MG, CEP: 30.421-169"/>
  </r>
  <r>
    <x v="2"/>
    <m/>
    <s v="Otávio Henrique de Barros"/>
    <m/>
    <x v="2"/>
    <x v="2"/>
    <x v="5"/>
    <x v="2"/>
    <s v="Engenharia De Produção Civil"/>
    <s v="14998523635"/>
    <n v="100"/>
    <s v="Nova Suíça"/>
    <s v="Av. Amazonas, 5.253, Bairro Nova Suíça, Belo Horizonte/MG, CEP: 30.421-169"/>
  </r>
  <r>
    <x v="2"/>
    <m/>
    <s v="Rebeca Ribeiro de Oliveira"/>
    <m/>
    <x v="2"/>
    <x v="2"/>
    <x v="5"/>
    <x v="2"/>
    <s v="Letras"/>
    <s v="15774885631"/>
    <n v="100"/>
    <s v="Nova Suíça"/>
    <s v="Av. Amazonas, 5.253, Bairro Nova Suíça, Belo Horizonte/MG, CEP: 30.421-169"/>
  </r>
  <r>
    <x v="2"/>
    <m/>
    <s v="Vitor Baraky Fagundes"/>
    <m/>
    <x v="2"/>
    <x v="2"/>
    <x v="5"/>
    <x v="2"/>
    <s v="Engenharia Elétrica"/>
    <s v="12493547659"/>
    <n v="100"/>
    <s v="Nova Suíça"/>
    <s v="Av. Amazonas, 5.253, Bairro Nova Suíça, Belo Horizonte/MG, CEP: 30.421-169"/>
  </r>
  <r>
    <x v="2"/>
    <m/>
    <s v="Vítor Mendes Alípio"/>
    <m/>
    <x v="2"/>
    <x v="2"/>
    <x v="5"/>
    <x v="2"/>
    <s v="Engenharia de Materiais"/>
    <s v="14486232607"/>
    <n v="100"/>
    <s v="Nova Suíça"/>
    <s v="Av. Amazonas, 5.253, Bairro Nova Suíça, Belo Horizonte/MG, CEP: 30.421-169"/>
  </r>
  <r>
    <x v="2"/>
    <m/>
    <s v="Wesley Luiz da Silva"/>
    <m/>
    <x v="2"/>
    <x v="2"/>
    <x v="5"/>
    <x v="2"/>
    <s v="Química Tecnológica"/>
    <s v="08176305626"/>
    <n v="100"/>
    <s v="Nova Suíça"/>
    <s v="Av. Amazonas, 5.253, Bairro Nova Suíça, Belo Horizonte/MG, CEP: 30.421-169"/>
  </r>
  <r>
    <x v="2"/>
    <m/>
    <s v="Yasmin Goncalves Souza Rezende"/>
    <m/>
    <x v="2"/>
    <x v="2"/>
    <x v="5"/>
    <x v="2"/>
    <s v="Química Tecnológica"/>
    <s v="12448969698"/>
    <n v="100"/>
    <s v="Nova Suíça"/>
    <s v="Av. Amazonas, 5.253, Bairro Nova Suíça, Belo Horizonte/MG, CEP: 30.421-169"/>
  </r>
  <r>
    <x v="3"/>
    <m/>
    <s v="Alexandra Marcilia Ana Evangelista"/>
    <m/>
    <x v="2"/>
    <x v="2"/>
    <x v="5"/>
    <x v="2"/>
    <s v="Engenharia de Materiais"/>
    <s v="01971625680"/>
    <n v="100"/>
    <s v="Nova Suíça"/>
    <s v="Av. Amazonas, 5.253, Bairro Nova Suíça, Belo Horizonte/MG, CEP: 30.421-169"/>
  </r>
  <r>
    <x v="3"/>
    <m/>
    <s v="Alvaro Lucio Costa Amorim"/>
    <m/>
    <x v="2"/>
    <x v="2"/>
    <x v="5"/>
    <x v="2"/>
    <s v="Engenharia Elétrica"/>
    <n v="11923376624"/>
    <n v="100"/>
    <s v="Nova Suíça"/>
    <s v="Av. Amazonas, 5.253, Bairro Nova Suíça, Belo Horizonte/MG, CEP: 30.421-169"/>
  </r>
  <r>
    <x v="3"/>
    <m/>
    <s v="André Oliveira Martins"/>
    <m/>
    <x v="2"/>
    <x v="2"/>
    <x v="5"/>
    <x v="2"/>
    <s v="Engenharia De Computação"/>
    <s v="08785890669"/>
    <n v="100"/>
    <s v="Nova Suíça"/>
    <s v="Av. Amazonas, 5.253, Bairro Nova Suíça, Belo Horizonte/MG, CEP: 30.421-169"/>
  </r>
  <r>
    <x v="3"/>
    <m/>
    <s v="Carolina Zulle Vitorino"/>
    <m/>
    <x v="2"/>
    <x v="2"/>
    <x v="5"/>
    <x v="2"/>
    <s v="Química Tecnológica"/>
    <n v="12835586610"/>
    <n v="100"/>
    <s v="Nova Suíça"/>
    <s v="Av. Amazonas, 5.253, Bairro Nova Suíça, Belo Horizonte/MG, CEP: 30.421-169"/>
  </r>
  <r>
    <x v="3"/>
    <m/>
    <s v="Danilo Rocha Campanha"/>
    <m/>
    <x v="2"/>
    <x v="2"/>
    <x v="5"/>
    <x v="2"/>
    <s v="Química Tecnológica"/>
    <s v="10143315609"/>
    <n v="100"/>
    <s v="Nova Suíça"/>
    <s v="Av. Amazonas, 5.253, Bairro Nova Suíça, Belo Horizonte/MG, CEP: 30.421-169"/>
  </r>
  <r>
    <x v="3"/>
    <m/>
    <s v="Jhonatan Vieira dos Santos"/>
    <m/>
    <x v="2"/>
    <x v="2"/>
    <x v="5"/>
    <x v="2"/>
    <s v="Engenharia De Produção Civil"/>
    <s v="15255435635"/>
    <n v="100"/>
    <s v="Nova Suíça"/>
    <s v="Av. Amazonas, 5.253, Bairro Nova Suíça, Belo Horizonte/MG, CEP: 30.421-169"/>
  </r>
  <r>
    <x v="3"/>
    <m/>
    <s v="José Leandro Soares"/>
    <m/>
    <x v="2"/>
    <x v="2"/>
    <x v="5"/>
    <x v="2"/>
    <s v="Engenharia Elétrica"/>
    <s v="11590698673"/>
    <n v="100"/>
    <s v="Nova Suíça"/>
    <s v="Av. Amazonas, 5.253, Bairro Nova Suíça, Belo Horizonte/MG, CEP: 30.421-169"/>
  </r>
  <r>
    <x v="3"/>
    <m/>
    <s v="Larissa Fernanda Menezes Alves Vieira"/>
    <m/>
    <x v="2"/>
    <x v="2"/>
    <x v="5"/>
    <x v="2"/>
    <s v="Química Tecnológica"/>
    <s v="13211472606"/>
    <n v="100"/>
    <s v="Nova Suíça"/>
    <s v="Av. Amazonas, 5.253, Bairro Nova Suíça, Belo Horizonte/MG, CEP: 30.421-169"/>
  </r>
  <r>
    <x v="3"/>
    <m/>
    <s v="Mariana Rezende de Carvalho"/>
    <m/>
    <x v="2"/>
    <x v="2"/>
    <x v="5"/>
    <x v="2"/>
    <s v="Engenharia Civil"/>
    <s v="11920723676"/>
    <n v="100"/>
    <s v="Nova Suíça"/>
    <s v="Av. Amazonas, 5.253, Bairro Nova Suíça, Belo Horizonte/MG, CEP: 30.421-169"/>
  </r>
  <r>
    <x v="3"/>
    <m/>
    <s v="Matheus Arantes Netto Tunes"/>
    <m/>
    <x v="2"/>
    <x v="2"/>
    <x v="5"/>
    <x v="2"/>
    <s v="Engenharia Elétrica"/>
    <s v="12472192673"/>
    <n v="100"/>
    <s v="Nova Suíça"/>
    <s v="Av. Amazonas, 5.253, Bairro Nova Suíça, Belo Horizonte/MG, CEP: 30.421-169"/>
  </r>
  <r>
    <x v="3"/>
    <m/>
    <s v="Nayara Morjani da Silveira"/>
    <m/>
    <x v="2"/>
    <x v="2"/>
    <x v="5"/>
    <x v="2"/>
    <s v="Letras"/>
    <s v="07895736604"/>
    <n v="100"/>
    <s v="Nova Suíça"/>
    <s v="Av. Amazonas, 5.253, Bairro Nova Suíça, Belo Horizonte/MG, CEP: 30.421-169"/>
  </r>
  <r>
    <x v="3"/>
    <m/>
    <s v="Rafael Vasconcelos Silva Lopes"/>
    <m/>
    <x v="2"/>
    <x v="2"/>
    <x v="5"/>
    <x v="2"/>
    <s v="Engenharia de Materiais"/>
    <s v="07027547651"/>
    <n v="100"/>
    <s v="Nova Suíça"/>
    <s v="Av. Amazonas, 5.253, Bairro Nova Suíça, Belo Horizonte/MG, CEP: 30.421-169"/>
  </r>
  <r>
    <x v="3"/>
    <m/>
    <s v="Thaís Cristina de Oliveira Dias"/>
    <m/>
    <x v="2"/>
    <x v="2"/>
    <x v="5"/>
    <x v="2"/>
    <s v="Engenharia Elétrica"/>
    <s v="14439922678"/>
    <n v="100"/>
    <s v="Nova Suíça"/>
    <s v="Av. Amazonas, 5.253, Bairro Nova Suíça, Belo Horizonte/MG, CEP: 30.421-169"/>
  </r>
  <r>
    <x v="3"/>
    <m/>
    <s v="Vitória Daniele de Souza Mendes"/>
    <m/>
    <x v="2"/>
    <x v="2"/>
    <x v="5"/>
    <x v="2"/>
    <s v="Química Tecnológica"/>
    <s v="14406342621"/>
    <n v="100"/>
    <s v="Nova Suíça"/>
    <s v="Av. Amazonas, 5.253, Bairro Nova Suíça, Belo Horizonte/MG, CEP: 30.421-169"/>
  </r>
  <r>
    <x v="3"/>
    <m/>
    <s v="Wesley Luiz da Silva"/>
    <m/>
    <x v="2"/>
    <x v="2"/>
    <x v="5"/>
    <x v="2"/>
    <s v="Química Tecnológica"/>
    <s v="08176305626"/>
    <n v="100"/>
    <s v="Nova Suíça"/>
    <s v="Av. Amazonas, 5.253, Bairro Nova Suíça, Belo Horizonte/MG, CEP: 30.421-169"/>
  </r>
  <r>
    <x v="3"/>
    <m/>
    <s v="Yasmin Goncalves Souza Rezende"/>
    <m/>
    <x v="2"/>
    <x v="2"/>
    <x v="5"/>
    <x v="2"/>
    <s v="Química Tecnológica"/>
    <s v="12448969698"/>
    <n v="100"/>
    <s v="Nova Suíça"/>
    <s v="Av. Amazonas, 5.253, Bairro Nova Suíça, Belo Horizonte/MG, CEP: 30.421-169"/>
  </r>
  <r>
    <x v="4"/>
    <m/>
    <s v="Alexandra Marcilia Ana Evangelista"/>
    <m/>
    <x v="2"/>
    <x v="2"/>
    <x v="5"/>
    <x v="2"/>
    <s v="Engenharia de Materiais"/>
    <s v="01971625680"/>
    <n v="100"/>
    <s v="Nova Suíça"/>
    <s v="Av. Amazonas, 5.253, Bairro Nova Suíça, Belo Horizonte/MG, CEP: 30.421-169"/>
  </r>
  <r>
    <x v="4"/>
    <m/>
    <s v="Amyr do Nascimento Viegas"/>
    <m/>
    <x v="2"/>
    <x v="2"/>
    <x v="5"/>
    <x v="2"/>
    <s v="Engenharia Elétrica"/>
    <n v="15829027631"/>
    <n v="100"/>
    <s v="Nova Suíça"/>
    <s v="Av. Amazonas, 5.253, Bairro Nova Suíça, Belo Horizonte/MG, CEP: 30.421-169"/>
  </r>
  <r>
    <x v="4"/>
    <m/>
    <s v="André Oliveira Martins"/>
    <m/>
    <x v="2"/>
    <x v="2"/>
    <x v="5"/>
    <x v="2"/>
    <s v="Engenharia De Computação"/>
    <s v="08785890669"/>
    <n v="100"/>
    <s v="Nova Suíça"/>
    <s v="Av. Amazonas, 5.253, Bairro Nova Suíça, Belo Horizonte/MG, CEP: 30.421-169"/>
  </r>
  <r>
    <x v="4"/>
    <m/>
    <s v="Camila de Oliveira Lima Guimarães Rocha"/>
    <m/>
    <x v="2"/>
    <x v="2"/>
    <x v="5"/>
    <x v="2"/>
    <s v="Letras"/>
    <s v="11002685613"/>
    <n v="100"/>
    <s v="Nova Suíça"/>
    <s v="Av. Amazonas, 5.253, Bairro Nova Suíça, Belo Horizonte/MG, CEP: 30.421-169"/>
  </r>
  <r>
    <x v="4"/>
    <m/>
    <s v="Carolina Zulle Vitorino"/>
    <m/>
    <x v="2"/>
    <x v="2"/>
    <x v="5"/>
    <x v="2"/>
    <s v="Química Tecnológica"/>
    <n v="12835586610"/>
    <n v="100"/>
    <s v="Nova Suíça"/>
    <s v="Av. Amazonas, 5.253, Bairro Nova Suíça, Belo Horizonte/MG, CEP: 30.421-169"/>
  </r>
  <r>
    <x v="4"/>
    <m/>
    <s v="Danilo Rocha Campanha"/>
    <m/>
    <x v="2"/>
    <x v="2"/>
    <x v="5"/>
    <x v="2"/>
    <s v="Química Tecnológica"/>
    <s v="10143315609"/>
    <n v="100"/>
    <s v="Nova Suíça"/>
    <s v="Av. Amazonas, 5.253, Bairro Nova Suíça, Belo Horizonte/MG, CEP: 30.421-169"/>
  </r>
  <r>
    <x v="4"/>
    <m/>
    <s v="Jhonatan Vieira dos Santos"/>
    <m/>
    <x v="2"/>
    <x v="2"/>
    <x v="5"/>
    <x v="2"/>
    <s v="Engenharia De Produção Civil"/>
    <s v="15255435635"/>
    <n v="100"/>
    <s v="Nova Suíça"/>
    <s v="Av. Amazonas, 5.253, Bairro Nova Suíça, Belo Horizonte/MG, CEP: 30.421-169"/>
  </r>
  <r>
    <x v="4"/>
    <m/>
    <s v="José Leandro Soares"/>
    <m/>
    <x v="2"/>
    <x v="2"/>
    <x v="5"/>
    <x v="2"/>
    <s v="Engenharia Elétrica"/>
    <s v="11590698673"/>
    <n v="100"/>
    <s v="Nova Suíça"/>
    <s v="Av. Amazonas, 5.253, Bairro Nova Suíça, Belo Horizonte/MG, CEP: 30.421-169"/>
  </r>
  <r>
    <x v="4"/>
    <m/>
    <s v="Larissa Fernanda Menezes Alves Vieira"/>
    <m/>
    <x v="2"/>
    <x v="2"/>
    <x v="5"/>
    <x v="2"/>
    <s v="Química Tecnológica"/>
    <s v="13211472606"/>
    <n v="100"/>
    <s v="Nova Suíça"/>
    <s v="Av. Amazonas, 5.253, Bairro Nova Suíça, Belo Horizonte/MG, CEP: 30.421-169"/>
  </r>
  <r>
    <x v="4"/>
    <m/>
    <s v="Marcelle Badaró Silva "/>
    <m/>
    <x v="2"/>
    <x v="2"/>
    <x v="5"/>
    <x v="2"/>
    <s v="Engenharia de Materiais"/>
    <s v="02277003689"/>
    <n v="100"/>
    <s v="Nova Suíça"/>
    <s v="Av. Amazonas, 5.253, Bairro Nova Suíça, Belo Horizonte/MG, CEP: 30.421-169"/>
  </r>
  <r>
    <x v="4"/>
    <m/>
    <s v="Matheus Arantes Netto Tunes"/>
    <m/>
    <x v="2"/>
    <x v="2"/>
    <x v="5"/>
    <x v="2"/>
    <s v="Engenharia Elétrica"/>
    <s v="12472192673"/>
    <n v="100"/>
    <s v="Nova Suíça"/>
    <s v="Av. Amazonas, 5.253, Bairro Nova Suíça, Belo Horizonte/MG, CEP: 30.421-169"/>
  </r>
  <r>
    <x v="4"/>
    <m/>
    <s v="Murillo Henrique Ferreira"/>
    <m/>
    <x v="2"/>
    <x v="2"/>
    <x v="5"/>
    <x v="2"/>
    <s v="Engenharia De Produção Civil"/>
    <s v="12649148659"/>
    <n v="100"/>
    <s v="Nova Suíça"/>
    <s v="Av. Amazonas, 5.253, Bairro Nova Suíça, Belo Horizonte/MG, CEP: 30.421-169"/>
  </r>
  <r>
    <x v="4"/>
    <m/>
    <s v="Rafael Vasconcelos Silva Lopes"/>
    <m/>
    <x v="2"/>
    <x v="2"/>
    <x v="5"/>
    <x v="2"/>
    <s v="Engenharia de Materiais"/>
    <s v="07027547651"/>
    <n v="100"/>
    <s v="Nova Suíça"/>
    <s v="Av. Amazonas, 5.253, Bairro Nova Suíça, Belo Horizonte/MG, CEP: 30.421-169"/>
  </r>
  <r>
    <x v="4"/>
    <m/>
    <s v="Rebeca Ribeiro de Oliveira"/>
    <m/>
    <x v="2"/>
    <x v="2"/>
    <x v="5"/>
    <x v="2"/>
    <s v="Letras"/>
    <s v="15774885631"/>
    <n v="100"/>
    <s v="Nova Suíça"/>
    <s v="Av. Amazonas, 5.253, Bairro Nova Suíça, Belo Horizonte/MG, CEP: 30.421-169"/>
  </r>
  <r>
    <x v="4"/>
    <m/>
    <s v="Vitor Baraky Fagundes"/>
    <m/>
    <x v="2"/>
    <x v="2"/>
    <x v="5"/>
    <x v="2"/>
    <s v="Engenharia Elétrica"/>
    <s v="12493547659"/>
    <n v="100"/>
    <s v="Nova Suíça"/>
    <s v="Av. Amazonas, 5.253, Bairro Nova Suíça, Belo Horizonte/MG, CEP: 30.421-169"/>
  </r>
  <r>
    <x v="4"/>
    <m/>
    <s v="Vitória Daniele de Souza Mendes"/>
    <m/>
    <x v="2"/>
    <x v="2"/>
    <x v="5"/>
    <x v="2"/>
    <s v="Química Tecnológica"/>
    <s v="14406342621"/>
    <n v="100"/>
    <s v="Nova Suíça"/>
    <s v="Av. Amazonas, 5.253, Bairro Nova Suíça, Belo Horizonte/MG, CEP: 30.421-169"/>
  </r>
  <r>
    <x v="4"/>
    <m/>
    <s v="Yasmin Goncalves Souza Rezende"/>
    <m/>
    <x v="2"/>
    <x v="2"/>
    <x v="5"/>
    <x v="2"/>
    <s v="Química Tecnológica"/>
    <s v="12448969698"/>
    <n v="100"/>
    <s v="Nova Suíça"/>
    <s v="Av. Amazonas, 5.253, Bairro Nova Suíça, Belo Horizonte/MG, CEP: 30.421-169"/>
  </r>
  <r>
    <x v="5"/>
    <m/>
    <s v="Alexandra Marcilia Ana Evangelista"/>
    <m/>
    <x v="2"/>
    <x v="2"/>
    <x v="5"/>
    <x v="2"/>
    <s v="Engenharia de Materiais"/>
    <s v="01971625680"/>
    <n v="100"/>
    <s v="Nova Suíça"/>
    <s v="Av. Amazonas, 5.253, Bairro Nova Suíça, Belo Horizonte/MG, CEP: 30.421-169"/>
  </r>
  <r>
    <x v="5"/>
    <m/>
    <s v="Alvaro Lucio Costa Amorim"/>
    <m/>
    <x v="2"/>
    <x v="2"/>
    <x v="5"/>
    <x v="2"/>
    <s v="Engenharia Elétrica"/>
    <n v="11923376624"/>
    <n v="100"/>
    <s v="Nova Suíça"/>
    <s v="Av. Amazonas, 5.253, Bairro Nova Suíça, Belo Horizonte/MG, CEP: 30.421-169"/>
  </r>
  <r>
    <x v="5"/>
    <m/>
    <s v="Ana Maria Mendes de Brito"/>
    <m/>
    <x v="2"/>
    <x v="2"/>
    <x v="5"/>
    <x v="2"/>
    <s v="Engenharia De Computação"/>
    <s v="13588135669"/>
    <n v="100"/>
    <s v="Nova Suíça"/>
    <s v="Av. Amazonas, 5.253, Bairro Nova Suíça, Belo Horizonte/MG, CEP: 30.421-169"/>
  </r>
  <r>
    <x v="5"/>
    <m/>
    <s v="André Oliveira Martins"/>
    <m/>
    <x v="2"/>
    <x v="2"/>
    <x v="5"/>
    <x v="2"/>
    <s v="Engenharia De Computação"/>
    <s v="08785890669"/>
    <n v="100"/>
    <s v="Nova Suíça"/>
    <s v="Av. Amazonas, 5.253, Bairro Nova Suíça, Belo Horizonte/MG, CEP: 30.421-169"/>
  </r>
  <r>
    <x v="5"/>
    <m/>
    <s v="Camila de Oliveira Lima Guimarães Rocha"/>
    <m/>
    <x v="2"/>
    <x v="2"/>
    <x v="5"/>
    <x v="2"/>
    <s v="Letras"/>
    <s v="11002685613"/>
    <n v="100"/>
    <s v="Nova Suíça"/>
    <s v="Av. Amazonas, 5.253, Bairro Nova Suíça, Belo Horizonte/MG, CEP: 30.421-169"/>
  </r>
  <r>
    <x v="5"/>
    <m/>
    <s v="Danilo Rocha Campanha"/>
    <m/>
    <x v="2"/>
    <x v="2"/>
    <x v="5"/>
    <x v="2"/>
    <s v="Química Tecnológica"/>
    <s v="10143315609"/>
    <n v="100"/>
    <s v="Nova Suíça"/>
    <s v="Av. Amazonas, 5.253, Bairro Nova Suíça, Belo Horizonte/MG, CEP: 30.421-169"/>
  </r>
  <r>
    <x v="5"/>
    <m/>
    <s v="Jhonatan Vieira dos Santos"/>
    <m/>
    <x v="2"/>
    <x v="2"/>
    <x v="5"/>
    <x v="2"/>
    <s v="Engenharia De Produção Civil"/>
    <s v="15255435635"/>
    <n v="100"/>
    <s v="Nova Suíça"/>
    <s v="Av. Amazonas, 5.253, Bairro Nova Suíça, Belo Horizonte/MG, CEP: 30.421-169"/>
  </r>
  <r>
    <x v="5"/>
    <m/>
    <s v="Marcelle Badaro Silva "/>
    <m/>
    <x v="2"/>
    <x v="2"/>
    <x v="5"/>
    <x v="2"/>
    <s v="Engenharia de Materiais"/>
    <s v="02277003689"/>
    <n v="100"/>
    <s v="Nova Suíça"/>
    <s v="Av. Amazonas, 5.253, Bairro Nova Suíça, Belo Horizonte/MG, CEP: 30.421-169"/>
  </r>
  <r>
    <x v="5"/>
    <m/>
    <s v="Matheus Arantes Netto Tunes"/>
    <m/>
    <x v="2"/>
    <x v="2"/>
    <x v="5"/>
    <x v="2"/>
    <s v="Engenharia Elétrica"/>
    <s v="12472192673"/>
    <n v="100"/>
    <s v="Nova Suíça"/>
    <s v="Av. Amazonas, 5.253, Bairro Nova Suíça, Belo Horizonte/MG, CEP: 30.421-169"/>
  </r>
  <r>
    <x v="5"/>
    <m/>
    <s v="Nayara Morjani da Silveira"/>
    <m/>
    <x v="2"/>
    <x v="2"/>
    <x v="5"/>
    <x v="2"/>
    <s v="Letras"/>
    <s v="07895736604"/>
    <n v="100"/>
    <s v="Nova Suíça"/>
    <s v="Av. Amazonas, 5.253, Bairro Nova Suíça, Belo Horizonte/MG, CEP: 30.421-169"/>
  </r>
  <r>
    <x v="5"/>
    <m/>
    <s v="Rafael Vasconcelos Silva Lopes"/>
    <m/>
    <x v="2"/>
    <x v="2"/>
    <x v="5"/>
    <x v="2"/>
    <s v="Engenharia de Materiais"/>
    <s v="07027547651"/>
    <n v="100"/>
    <s v="Nova Suíça"/>
    <s v="Av. Amazonas, 5.253, Bairro Nova Suíça, Belo Horizonte/MG, CEP: 30.421-169"/>
  </r>
  <r>
    <x v="5"/>
    <m/>
    <s v="Rebeca Ribeiro de Oliveira"/>
    <m/>
    <x v="2"/>
    <x v="2"/>
    <x v="5"/>
    <x v="2"/>
    <s v="Letras"/>
    <s v="15774885631"/>
    <n v="100"/>
    <s v="Nova Suíça"/>
    <s v="Av. Amazonas, 5.253, Bairro Nova Suíça, Belo Horizonte/MG, CEP: 30.421-169"/>
  </r>
  <r>
    <x v="5"/>
    <m/>
    <s v="Vitor Baraky Fagundes"/>
    <m/>
    <x v="2"/>
    <x v="2"/>
    <x v="5"/>
    <x v="2"/>
    <s v="Engenharia Elétrica"/>
    <s v="12493547659"/>
    <n v="100"/>
    <s v="Nova Suíça"/>
    <s v="Av. Amazonas, 5.253, Bairro Nova Suíça, Belo Horizonte/MG, CEP: 30.421-169"/>
  </r>
  <r>
    <x v="5"/>
    <m/>
    <s v="Vitória Daniele de Souza Mendes"/>
    <m/>
    <x v="2"/>
    <x v="2"/>
    <x v="5"/>
    <x v="2"/>
    <s v="Química Tecnológica"/>
    <s v="14406342621"/>
    <n v="100"/>
    <s v="Nova Suíça"/>
    <s v="Av. Amazonas, 5.253, Bairro Nova Suíça, Belo Horizonte/MG, CEP: 30.421-169"/>
  </r>
  <r>
    <x v="6"/>
    <m/>
    <s v="Amyr do Nascimento Viegas"/>
    <m/>
    <x v="2"/>
    <x v="2"/>
    <x v="5"/>
    <x v="2"/>
    <s v="Engenharia Elétrica"/>
    <n v="15829027631"/>
    <n v="100"/>
    <s v="Nova Suíça"/>
    <s v="Av. Amazonas, 5.253, Bairro Nova Suíça, Belo Horizonte/MG, CEP: 30.421-169"/>
  </r>
  <r>
    <x v="6"/>
    <m/>
    <s v="Ana Maria Mendes de Brito"/>
    <m/>
    <x v="2"/>
    <x v="2"/>
    <x v="5"/>
    <x v="2"/>
    <s v="Engenharia De Computação"/>
    <s v="13588135669"/>
    <n v="100"/>
    <s v="Nova Suíça"/>
    <s v="Av. Amazonas, 5.253, Bairro Nova Suíça, Belo Horizonte/MG, CEP: 30.421-169"/>
  </r>
  <r>
    <x v="6"/>
    <m/>
    <s v="André Oliveira Martins"/>
    <m/>
    <x v="2"/>
    <x v="2"/>
    <x v="5"/>
    <x v="2"/>
    <s v="Engenharia De Computação"/>
    <s v="08785890669"/>
    <n v="100"/>
    <s v="Nova Suíça"/>
    <s v="Av. Amazonas, 5.253, Bairro Nova Suíça, Belo Horizonte/MG, CEP: 30.421-169"/>
  </r>
  <r>
    <x v="6"/>
    <m/>
    <s v="Daniele Marques Ferreira"/>
    <m/>
    <x v="2"/>
    <x v="2"/>
    <x v="5"/>
    <x v="2"/>
    <s v="Engenharia de Materiais"/>
    <s v="08622748693"/>
    <n v="100"/>
    <s v="Nova Suíça"/>
    <s v="Av. Amazonas, 5.253, Bairro Nova Suíça, Belo Horizonte/MG, CEP: 30.421-169"/>
  </r>
  <r>
    <x v="6"/>
    <m/>
    <s v="Danilo Rocha Campanha"/>
    <m/>
    <x v="2"/>
    <x v="2"/>
    <x v="5"/>
    <x v="2"/>
    <s v="Química Tecnológica"/>
    <s v="10143315609"/>
    <n v="100"/>
    <s v="Nova Suíça"/>
    <s v="Av. Amazonas, 5.253, Bairro Nova Suíça, Belo Horizonte/MG, CEP: 30.421-169"/>
  </r>
  <r>
    <x v="6"/>
    <m/>
    <s v="José Leandro Soares"/>
    <m/>
    <x v="2"/>
    <x v="2"/>
    <x v="5"/>
    <x v="2"/>
    <s v="Engenharia Elétrica"/>
    <s v="11590698673"/>
    <n v="100"/>
    <s v="Nova Suíça"/>
    <s v="Av. Amazonas, 5.253, Bairro Nova Suíça, Belo Horizonte/MG, CEP: 30.421-169"/>
  </r>
  <r>
    <x v="6"/>
    <m/>
    <s v="Larissa Fernanda Menezes Alves Vieira"/>
    <m/>
    <x v="2"/>
    <x v="2"/>
    <x v="5"/>
    <x v="2"/>
    <s v="Química Tecnológica"/>
    <s v="13211472606"/>
    <n v="100"/>
    <s v="Nova Suíça"/>
    <s v="Av. Amazonas, 5.253, Bairro Nova Suíça, Belo Horizonte/MG, CEP: 30.421-169"/>
  </r>
  <r>
    <x v="6"/>
    <m/>
    <s v="Matheus Arantes Netto Tunes"/>
    <m/>
    <x v="2"/>
    <x v="2"/>
    <x v="5"/>
    <x v="2"/>
    <s v="Engenharia Elétrica"/>
    <s v="12472192673"/>
    <n v="100"/>
    <s v="Nova Suíça"/>
    <s v="Av. Amazonas, 5.253, Bairro Nova Suíça, Belo Horizonte/MG, CEP: 30.421-169"/>
  </r>
  <r>
    <x v="6"/>
    <m/>
    <s v="Murillo Henrique Ferreira"/>
    <m/>
    <x v="2"/>
    <x v="2"/>
    <x v="5"/>
    <x v="2"/>
    <s v="Engenharia De Produção Civil"/>
    <s v="12649148659"/>
    <n v="100"/>
    <s v="Nova Suíça"/>
    <s v="Av. Amazonas, 5.253, Bairro Nova Suíça, Belo Horizonte/MG, CEP: 30.421-169"/>
  </r>
  <r>
    <x v="6"/>
    <m/>
    <s v="Rafael Vasconcelos Silva Lopes"/>
    <m/>
    <x v="2"/>
    <x v="2"/>
    <x v="5"/>
    <x v="2"/>
    <s v="Engenharia de Materiais"/>
    <s v="07027547651"/>
    <n v="100"/>
    <s v="Nova Suíça"/>
    <s v="Av. Amazonas, 5.253, Bairro Nova Suíça, Belo Horizonte/MG, CEP: 30.421-169"/>
  </r>
  <r>
    <x v="6"/>
    <m/>
    <s v="Thaís Cristina de Oliveira Dias"/>
    <m/>
    <x v="2"/>
    <x v="2"/>
    <x v="5"/>
    <x v="2"/>
    <s v="Engenharia Elétrica"/>
    <s v="14439922678"/>
    <n v="100"/>
    <s v="Nova Suíça"/>
    <s v="Av. Amazonas, 5.253, Bairro Nova Suíça, Belo Horizonte/MG, CEP: 30.421-169"/>
  </r>
  <r>
    <x v="6"/>
    <m/>
    <s v="Vitor Baraky Fagundes"/>
    <m/>
    <x v="2"/>
    <x v="2"/>
    <x v="5"/>
    <x v="2"/>
    <s v="Engenharia Elétrica"/>
    <s v="12493547659"/>
    <n v="100"/>
    <s v="Nova Suíça"/>
    <s v="Av. Amazonas, 5.253, Bairro Nova Suíça, Belo Horizonte/MG, CEP: 30.421-169"/>
  </r>
  <r>
    <x v="6"/>
    <m/>
    <s v="Vitória Daniele de Souza Mendes"/>
    <m/>
    <x v="2"/>
    <x v="2"/>
    <x v="5"/>
    <x v="2"/>
    <s v="Química Tecnológica"/>
    <s v="14406342621"/>
    <n v="100"/>
    <s v="Nova Suíça"/>
    <s v="Av. Amazonas, 5.253, Bairro Nova Suíça, Belo Horizonte/MG, CEP: 30.421-169"/>
  </r>
  <r>
    <x v="7"/>
    <m/>
    <s v="Alexandra Marcilia Ana Evangelista"/>
    <m/>
    <x v="2"/>
    <x v="2"/>
    <x v="5"/>
    <x v="2"/>
    <s v="Engenharia de Materiais"/>
    <s v="01971625680"/>
    <n v="100"/>
    <s v="Nova Suíça"/>
    <s v="Av. Amazonas, 5.253, Bairro Nova Suíça, Belo Horizonte/MG, CEP: 30.421-169"/>
  </r>
  <r>
    <x v="7"/>
    <m/>
    <s v="Alvaro Lucio Costa Amorim"/>
    <m/>
    <x v="2"/>
    <x v="2"/>
    <x v="5"/>
    <x v="2"/>
    <s v="Engenharia Elétrica"/>
    <n v="11923376624"/>
    <n v="100"/>
    <s v="Nova Suíça"/>
    <s v="Av. Amazonas, 5.253, Bairro Nova Suíça, Belo Horizonte/MG, CEP: 30.421-169"/>
  </r>
  <r>
    <x v="7"/>
    <m/>
    <s v="Amyr do Nascimento Viegas"/>
    <m/>
    <x v="2"/>
    <x v="2"/>
    <x v="5"/>
    <x v="2"/>
    <s v="Engenharia Elétrica"/>
    <n v="15829027631"/>
    <n v="100"/>
    <s v="Nova Suíça"/>
    <s v="Av. Amazonas, 5.253, Bairro Nova Suíça, Belo Horizonte/MG, CEP: 30.421-169"/>
  </r>
  <r>
    <x v="7"/>
    <m/>
    <s v="Camila de Oliveira Lima Guimarães Rocha"/>
    <m/>
    <x v="2"/>
    <x v="2"/>
    <x v="5"/>
    <x v="2"/>
    <s v="Letras"/>
    <s v="11002685613"/>
    <n v="100"/>
    <s v="Nova Suíça"/>
    <s v="Av. Amazonas, 5.253, Bairro Nova Suíça, Belo Horizonte/MG, CEP: 30.421-169"/>
  </r>
  <r>
    <x v="7"/>
    <m/>
    <s v="Carolina Zulle Vitorino"/>
    <m/>
    <x v="2"/>
    <x v="2"/>
    <x v="5"/>
    <x v="2"/>
    <s v="Química Tecnológica"/>
    <n v="12835586610"/>
    <n v="100"/>
    <s v="Nova Suíça"/>
    <s v="Av. Amazonas, 5.253, Bairro Nova Suíça, Belo Horizonte/MG, CEP: 30.421-169"/>
  </r>
  <r>
    <x v="7"/>
    <m/>
    <s v="Daniele Marques Ferreira"/>
    <m/>
    <x v="2"/>
    <x v="2"/>
    <x v="5"/>
    <x v="2"/>
    <s v="Engenharia de Materiais"/>
    <s v="08622748693"/>
    <n v="100"/>
    <s v="Nova Suíça"/>
    <s v="Av. Amazonas, 5.253, Bairro Nova Suíça, Belo Horizonte/MG, CEP: 30.421-169"/>
  </r>
  <r>
    <x v="7"/>
    <m/>
    <s v="Danilo Rocha Campanha"/>
    <m/>
    <x v="2"/>
    <x v="2"/>
    <x v="5"/>
    <x v="2"/>
    <s v="Química Tecnológica"/>
    <s v="10143315609"/>
    <n v="100"/>
    <s v="Nova Suíça"/>
    <s v="Av. Amazonas, 5.253, Bairro Nova Suíça, Belo Horizonte/MG, CEP: 30.421-169"/>
  </r>
  <r>
    <x v="7"/>
    <m/>
    <s v="Jhonatan Vieira dos Santos"/>
    <m/>
    <x v="2"/>
    <x v="2"/>
    <x v="5"/>
    <x v="2"/>
    <s v="Engenharia De Produção Civil"/>
    <s v="15255435635"/>
    <n v="100"/>
    <s v="Nova Suíça"/>
    <s v="Av. Amazonas, 5.253, Bairro Nova Suíça, Belo Horizonte/MG, CEP: 30.421-169"/>
  </r>
  <r>
    <x v="7"/>
    <m/>
    <s v="Larissa Fernanda Menezes Alves Vieira"/>
    <m/>
    <x v="2"/>
    <x v="2"/>
    <x v="5"/>
    <x v="2"/>
    <s v="Química Tecnológica"/>
    <s v="13211472606"/>
    <n v="100"/>
    <s v="Nova Suíça"/>
    <s v="Av. Amazonas, 5.253, Bairro Nova Suíça, Belo Horizonte/MG, CEP: 30.421-169"/>
  </r>
  <r>
    <x v="7"/>
    <m/>
    <s v="Matheus Arantes Netto Tunes"/>
    <m/>
    <x v="2"/>
    <x v="2"/>
    <x v="5"/>
    <x v="2"/>
    <s v="Engenharia Elétrica"/>
    <s v="12472192673"/>
    <n v="100"/>
    <s v="Nova Suíça"/>
    <s v="Av. Amazonas, 5.253, Bairro Nova Suíça, Belo Horizonte/MG, CEP: 30.421-169"/>
  </r>
  <r>
    <x v="7"/>
    <m/>
    <s v="Murillo Henrique Ferreira"/>
    <m/>
    <x v="2"/>
    <x v="2"/>
    <x v="5"/>
    <x v="2"/>
    <s v="Engenharia De Produção Civil"/>
    <s v="12649148659"/>
    <n v="100"/>
    <s v="Nova Suíça"/>
    <s v="Av. Amazonas, 5.253, Bairro Nova Suíça, Belo Horizonte/MG, CEP: 30.421-169"/>
  </r>
  <r>
    <x v="7"/>
    <m/>
    <s v="Thaís Cristina de Oliveira Dias"/>
    <m/>
    <x v="2"/>
    <x v="2"/>
    <x v="5"/>
    <x v="2"/>
    <s v="Engenharia Elétrica"/>
    <s v="14439922678"/>
    <n v="100"/>
    <s v="Nova Suíça"/>
    <s v="Av. Amazonas, 5.253, Bairro Nova Suíça, Belo Horizonte/MG, CEP: 30.421-169"/>
  </r>
  <r>
    <x v="7"/>
    <m/>
    <s v="Vitor Baraky Fagundes"/>
    <m/>
    <x v="2"/>
    <x v="2"/>
    <x v="5"/>
    <x v="2"/>
    <s v="Engenharia Elétrica"/>
    <s v="12493547659"/>
    <n v="100"/>
    <s v="Nova Suíça"/>
    <s v="Av. Amazonas, 5.253, Bairro Nova Suíça, Belo Horizonte/MG, CEP: 30.421-169"/>
  </r>
  <r>
    <x v="7"/>
    <m/>
    <s v="Marcelo Ferreira Ricoy de Moro"/>
    <m/>
    <x v="2"/>
    <x v="2"/>
    <x v="5"/>
    <x v="2"/>
    <s v="Engenharia De Computação"/>
    <s v="14230758626"/>
    <n v="100"/>
    <s v="Nova Suíça"/>
    <s v="Av. Amazonas, 5.253, Bairro Nova Suíça, Belo Horizonte/MG, CEP: 30.421-169"/>
  </r>
  <r>
    <x v="8"/>
    <m/>
    <s v="Daniele Marques Ferreira"/>
    <m/>
    <x v="2"/>
    <x v="2"/>
    <x v="5"/>
    <x v="2"/>
    <s v="Engenharia de Materiais"/>
    <s v="08622748693"/>
    <n v="100"/>
    <s v="Nova Suíça"/>
    <s v="Av. Amazonas, 5.253, Bairro Nova Suíça, Belo Horizonte/MG, CEP: 30.421-169"/>
  </r>
  <r>
    <x v="8"/>
    <m/>
    <s v="Jefferson Lorentz Barbosa"/>
    <m/>
    <x v="2"/>
    <x v="2"/>
    <x v="5"/>
    <x v="2"/>
    <s v="Letras"/>
    <s v="03392893684"/>
    <n v="100"/>
    <s v="Nova Suíça"/>
    <s v="Av. Amazonas, 5.253, Bairro Nova Suíça, Belo Horizonte/MG, CEP: 30.421-169"/>
  </r>
  <r>
    <x v="8"/>
    <m/>
    <s v="João Victor de Sousa Araújo"/>
    <m/>
    <x v="2"/>
    <x v="2"/>
    <x v="5"/>
    <x v="2"/>
    <s v="Engenharia Elétrica"/>
    <n v="15035095673"/>
    <n v="100"/>
    <s v="Nova Suíça"/>
    <s v="Av. Amazonas, 5.253, Bairro Nova Suíça, Belo Horizonte/MG, CEP: 30.421-169"/>
  </r>
  <r>
    <x v="8"/>
    <m/>
    <s v="Pandora Ferreira Neves"/>
    <m/>
    <x v="2"/>
    <x v="2"/>
    <x v="5"/>
    <x v="2"/>
    <s v="Engenharia Mecânica"/>
    <n v="16248615632"/>
    <n v="100"/>
    <s v="Nova Suíça"/>
    <s v="Av. Amazonas, 5.253, Bairro Nova Suíça, Belo Horizonte/MG, CEP: 30.421-169"/>
  </r>
  <r>
    <x v="8"/>
    <m/>
    <s v="Luana Vitoria Domingos dos Santos"/>
    <m/>
    <x v="2"/>
    <x v="2"/>
    <x v="5"/>
    <x v="2"/>
    <s v="Engenharia Ambiental E Sanitária"/>
    <s v="70037643690"/>
    <n v="500"/>
    <s v="Nova Suíça"/>
    <s v="Av. Amazonas, 5.253, Bairro Nova Suíça, Belo Horizonte/MG, CEP: 30.421-169"/>
  </r>
  <r>
    <x v="8"/>
    <m/>
    <s v="Fabio Silmarovi Lopes Ferreira"/>
    <m/>
    <x v="2"/>
    <x v="2"/>
    <x v="5"/>
    <x v="2"/>
    <s v="Química Tecnológica"/>
    <n v="11546187650"/>
    <n v="100"/>
    <s v="Nova Suíça"/>
    <s v="Av. Amazonas, 5.253, Bairro Nova Suíça, Belo Horizonte/MG, CEP: 30.421-169"/>
  </r>
  <r>
    <x v="9"/>
    <m/>
    <s v="Daniele Marques Ferreira"/>
    <m/>
    <x v="2"/>
    <x v="2"/>
    <x v="5"/>
    <x v="2"/>
    <s v="Engenharia de Materiais"/>
    <s v="08622748693"/>
    <n v="100"/>
    <s v="Nova Suíça"/>
    <s v="Av. Amazonas, 5.253, Bairro Nova Suíça, Belo Horizonte/MG, CEP: 30.421-169"/>
  </r>
  <r>
    <x v="9"/>
    <m/>
    <s v="Pandora Ferreira Neves"/>
    <m/>
    <x v="2"/>
    <x v="2"/>
    <x v="5"/>
    <x v="2"/>
    <s v="Engenharia Mecânica"/>
    <n v="16248615632"/>
    <n v="100"/>
    <s v="Nova Suíça"/>
    <s v="Av. Amazonas, 5.253, Bairro Nova Suíça, Belo Horizonte/MG, CEP: 30.421-169"/>
  </r>
  <r>
    <x v="9"/>
    <m/>
    <s v="Emanuelle Caroline Costa Silva"/>
    <m/>
    <x v="2"/>
    <x v="2"/>
    <x v="5"/>
    <x v="2"/>
    <s v="Química Tecnológica"/>
    <n v="70157058697"/>
    <n v="100"/>
    <s v="Nova Suíça"/>
    <s v="Av. Amazonas, 5.253, Bairro Nova Suíça, Belo Horizonte/MG, CEP: 30.421-169"/>
  </r>
  <r>
    <x v="9"/>
    <m/>
    <s v="Fabio Silmarovi Lopes Ferreira"/>
    <m/>
    <x v="2"/>
    <x v="2"/>
    <x v="5"/>
    <x v="2"/>
    <s v="Química Tecnológica"/>
    <n v="11546187650"/>
    <n v="100"/>
    <s v="Nova Suíça"/>
    <s v="Av. Amazonas, 5.253, Bairro Nova Suíça, Belo Horizonte/MG, CEP: 30.421-169"/>
  </r>
  <r>
    <x v="10"/>
    <m/>
    <s v="Daniele Marques Ferreira"/>
    <m/>
    <x v="2"/>
    <x v="2"/>
    <x v="5"/>
    <x v="2"/>
    <s v="Engenharia de Materiais"/>
    <s v="08622748693"/>
    <n v="100"/>
    <s v="Nova Suíça"/>
    <s v="Av. Amazonas, 5.253, Bairro Nova Suíça, Belo Horizonte/MG, CEP: 30.421-169"/>
  </r>
  <r>
    <x v="10"/>
    <m/>
    <s v="Jefferson Lorentz Barbosa"/>
    <m/>
    <x v="2"/>
    <x v="2"/>
    <x v="5"/>
    <x v="2"/>
    <s v="Letras"/>
    <s v="03392893684"/>
    <n v="100"/>
    <s v="Nova Suíça"/>
    <s v="Av. Amazonas, 5.253, Bairro Nova Suíça, Belo Horizonte/MG, CEP: 30.421-169"/>
  </r>
  <r>
    <x v="10"/>
    <m/>
    <s v="Pandora Ferreira Neves"/>
    <m/>
    <x v="2"/>
    <x v="2"/>
    <x v="5"/>
    <x v="2"/>
    <s v="Engenharia Mecânica"/>
    <n v="16248615632"/>
    <n v="100"/>
    <s v="Nova Suíça"/>
    <s v="Av. Amazonas, 5.253, Bairro Nova Suíça, Belo Horizonte/MG, CEP: 30.421-169"/>
  </r>
  <r>
    <x v="10"/>
    <m/>
    <s v="Fabio Silmarovi Lopes Ferreira"/>
    <m/>
    <x v="2"/>
    <x v="2"/>
    <x v="5"/>
    <x v="2"/>
    <s v="Química Tecnológica"/>
    <n v="11546187650"/>
    <n v="100"/>
    <s v="Nova Suíça"/>
    <s v="Av. Amazonas, 5.253, Bairro Nova Suíça, Belo Horizonte/MG, CEP: 30.421-169"/>
  </r>
  <r>
    <x v="11"/>
    <m/>
    <s v="Jefferson Lorentz Barbosa"/>
    <m/>
    <x v="2"/>
    <x v="2"/>
    <x v="5"/>
    <x v="2"/>
    <s v="Letras"/>
    <s v="03392893684"/>
    <n v="100"/>
    <s v="Nova Suíça"/>
    <s v="Av. Amazonas, 5.253, Bairro Nova Suíça, Belo Horizonte/MG, CEP: 30.421-169"/>
  </r>
  <r>
    <x v="11"/>
    <m/>
    <s v="Emanuelle Caroline Costa Silva"/>
    <m/>
    <x v="2"/>
    <x v="2"/>
    <x v="5"/>
    <x v="2"/>
    <s v="Química Tecnológica"/>
    <n v="70157058697"/>
    <n v="100"/>
    <s v="Nova Suíça"/>
    <s v="Av. Amazonas, 5.253, Bairro Nova Suíça, Belo Horizonte/MG, CEP: 30.421-169"/>
  </r>
  <r>
    <x v="11"/>
    <m/>
    <s v="Fabio Silmarovi Lopes Ferreira"/>
    <m/>
    <x v="2"/>
    <x v="2"/>
    <x v="5"/>
    <x v="2"/>
    <s v="Química Tecnológica"/>
    <n v="11546187650"/>
    <n v="100"/>
    <s v="Nova Suíça"/>
    <s v="Av. Amazonas, 5.253, Bairro Nova Suíça, Belo Horizonte/MG, CEP: 30.421-169"/>
  </r>
  <r>
    <x v="8"/>
    <m/>
    <s v="Wylton Leone Franca"/>
    <m/>
    <x v="2"/>
    <x v="2"/>
    <x v="5"/>
    <x v="2"/>
    <s v="Engenharia De Computação"/>
    <s v="02108438610"/>
    <n v="100"/>
    <s v="Timóteo"/>
    <s v="Rua 19 de Novembro, 121, Centro Norte, Timóteo/MG, CEP: 35.180-008"/>
  </r>
  <r>
    <x v="9"/>
    <m/>
    <s v="Wylton Leone Franca"/>
    <m/>
    <x v="2"/>
    <x v="2"/>
    <x v="5"/>
    <x v="2"/>
    <s v="Engenharia De Computação"/>
    <s v="02108438610"/>
    <n v="100"/>
    <s v="Timóteo"/>
    <s v="Rua 19 de Novembro, 121, Centro Norte, Timóteo/MG, CEP: 35.180-008"/>
  </r>
  <r>
    <x v="10"/>
    <m/>
    <s v="Wylton Leone Franca"/>
    <m/>
    <x v="2"/>
    <x v="2"/>
    <x v="5"/>
    <x v="2"/>
    <s v="Engenharia De Computação"/>
    <s v="02108438610"/>
    <n v="100"/>
    <s v="Timóteo"/>
    <s v="Rua 19 de Novembro, 121, Centro Norte, Timóteo/MG, CEP: 35.180-008"/>
  </r>
  <r>
    <x v="11"/>
    <m/>
    <s v="Wylton Leone Franca"/>
    <m/>
    <x v="2"/>
    <x v="2"/>
    <x v="5"/>
    <x v="2"/>
    <s v="Engenharia De Computação"/>
    <s v="02108438610"/>
    <n v="100"/>
    <s v="Timóteo"/>
    <s v="Rua 19 de Novembro, 121, Centro Norte, Timóteo/MG, CEP: 35.180-008"/>
  </r>
  <r>
    <x v="8"/>
    <m/>
    <s v="Jean Paulo Gomes de Oliveira"/>
    <m/>
    <x v="2"/>
    <x v="2"/>
    <x v="5"/>
    <x v="2"/>
    <s v="Engenharia Civil"/>
    <n v="10785766618"/>
    <n v="100"/>
    <s v="Varginha"/>
    <s v="Av. dos Imigrantes, 1.000, Bairro Vargem, Varginha/MG, CEP: 37.022-560"/>
  </r>
  <r>
    <x v="10"/>
    <m/>
    <s v="Jean Paulo Gomes de Oliveira"/>
    <m/>
    <x v="2"/>
    <x v="2"/>
    <x v="5"/>
    <x v="2"/>
    <s v="Engenharia Civil"/>
    <n v="10785766618"/>
    <n v="100"/>
    <s v="Varginha"/>
    <s v="Av. dos Imigrantes, 1.000, Bairro Vargem, Varginha/MG, CEP: 37.022-560"/>
  </r>
  <r>
    <x v="8"/>
    <m/>
    <s v="Luis Fernando de Miranda Aquino"/>
    <m/>
    <x v="2"/>
    <x v="2"/>
    <x v="5"/>
    <x v="2"/>
    <s v="Engenharia Civil"/>
    <s v="07447550698"/>
    <n v="100"/>
    <s v="Varginha"/>
    <s v="Av. dos Imigrantes, 1.000, Bairro Vargem, Varginha/MG, CEP: 37.022-560"/>
  </r>
  <r>
    <x v="9"/>
    <m/>
    <s v="Luis Fernando de Miranda Aquino"/>
    <m/>
    <x v="2"/>
    <x v="2"/>
    <x v="5"/>
    <x v="2"/>
    <s v="Engenharia Civil"/>
    <s v="07447550698"/>
    <n v="100"/>
    <s v="Varginha"/>
    <s v="Av. dos Imigrantes, 1.000, Bairro Vargem, Varginha/MG, CEP: 37.022-560"/>
  </r>
  <r>
    <x v="10"/>
    <m/>
    <s v="Luis Fernando de Miranda Aquino"/>
    <m/>
    <x v="2"/>
    <x v="2"/>
    <x v="5"/>
    <x v="2"/>
    <s v="Engenharia Civil"/>
    <s v="07447550698"/>
    <n v="100"/>
    <s v="Varginha"/>
    <s v="Av. dos Imigrantes, 1.000, Bairro Vargem, Varginha/MG, CEP: 37.022-560"/>
  </r>
  <r>
    <x v="11"/>
    <m/>
    <s v="Luis Fernando de Miranda Aquino"/>
    <m/>
    <x v="2"/>
    <x v="2"/>
    <x v="5"/>
    <x v="2"/>
    <s v="Engenharia Civil"/>
    <s v="07447550698"/>
    <n v="100"/>
    <s v="Varginha"/>
    <s v="Av. dos Imigrantes, 1.000, Bairro Vargem, Varginha/MG, CEP: 37.022-560"/>
  </r>
  <r>
    <x v="9"/>
    <m/>
    <s v="Jean Paulo Gomes de Oliveira"/>
    <m/>
    <x v="2"/>
    <x v="2"/>
    <x v="5"/>
    <x v="2"/>
    <s v="Engenharia Civil"/>
    <n v="10785766618"/>
    <n v="100"/>
    <s v="Varginha"/>
    <s v="Av. dos Imigrantes, 1.000, Bairro Vargem, Varginha/MG, CEP: 37.022-560"/>
  </r>
  <r>
    <x v="11"/>
    <m/>
    <s v="Jean Paulo Gomes de Oliveira"/>
    <m/>
    <x v="2"/>
    <x v="2"/>
    <x v="5"/>
    <x v="2"/>
    <s v="Engenharia Civil"/>
    <n v="10785766618"/>
    <n v="100"/>
    <s v="Varginha"/>
    <s v="Av. dos Imigrantes, 1.000, Bairro Vargem, Varginha/MG, CEP: 37.022-560"/>
  </r>
  <r>
    <x v="1"/>
    <m/>
    <s v="Mariana Rezende de Carvalho"/>
    <m/>
    <x v="2"/>
    <x v="2"/>
    <x v="5"/>
    <x v="2"/>
    <s v="Engenharia Civil"/>
    <n v="11920723676"/>
    <n v="100"/>
    <s v="Varginha"/>
    <s v="Av. dos Imigrantes, 1.000, Bairro Vargem, Varginha/MG, CEP: 37.022-560"/>
  </r>
  <r>
    <x v="2"/>
    <m/>
    <s v="Mariana Rezende de Carvalho"/>
    <m/>
    <x v="2"/>
    <x v="2"/>
    <x v="5"/>
    <x v="2"/>
    <s v="Engenharia Civil"/>
    <s v="11920723676"/>
    <n v="100"/>
    <s v="Varginha"/>
    <s v="Av. dos Imigrantes, 1.000, Bairro Vargem, Varginha/MG, CEP: 37.022-560"/>
  </r>
  <r>
    <x v="2"/>
    <m/>
    <s v="Ryan Rodrigues Rios Neves"/>
    <m/>
    <x v="2"/>
    <x v="2"/>
    <x v="5"/>
    <x v="2"/>
    <s v="Engenharia Civil"/>
    <s v="13360362659"/>
    <n v="100"/>
    <s v="Varginha"/>
    <s v="Av. dos Imigrantes, 1.000, Bairro Vargem, Varginha/MG, CEP: 37.022-560"/>
  </r>
  <r>
    <x v="3"/>
    <m/>
    <s v="Ryan Rodrigues Rios Neves"/>
    <m/>
    <x v="2"/>
    <x v="2"/>
    <x v="5"/>
    <x v="2"/>
    <s v="Engenharia Civil"/>
    <s v="13360362659"/>
    <n v="100"/>
    <s v="Varginha"/>
    <s v="Av. dos Imigrantes, 1.000, Bairro Vargem, Varginha/MG, CEP: 37.022-560"/>
  </r>
  <r>
    <x v="6"/>
    <m/>
    <s v="Mariana Rezende de Carvalho"/>
    <m/>
    <x v="2"/>
    <x v="2"/>
    <x v="5"/>
    <x v="2"/>
    <s v="Engenharia Civil"/>
    <s v="11920723676"/>
    <n v="100"/>
    <s v="Varginha"/>
    <s v="Av. dos Imigrantes, 1.000, Bairro Vargem, Varginha/MG, CEP: 37.022-560"/>
  </r>
  <r>
    <x v="6"/>
    <m/>
    <s v="Ryan Rodrigues Rios Neves"/>
    <m/>
    <x v="2"/>
    <x v="2"/>
    <x v="5"/>
    <x v="2"/>
    <s v="Engenharia Civil"/>
    <s v="13360362659"/>
    <n v="100"/>
    <s v="Varginha"/>
    <s v="Av. dos Imigrantes, 1.000, Bairro Vargem, Varginha/MG, CEP: 37.022-560"/>
  </r>
  <r>
    <x v="0"/>
    <m/>
    <s v="Marcela Figueiredo de Morais"/>
    <m/>
    <x v="0"/>
    <x v="2"/>
    <x v="5"/>
    <x v="2"/>
    <s v="Engenharia Civil"/>
    <n v="45590930839"/>
    <n v="500"/>
    <s v="Varginha"/>
    <s v="Av. dos Imigrantes, 1.000, Bairro Vargem, Varginha/MG, CEP: 37.022-560"/>
  </r>
  <r>
    <x v="1"/>
    <m/>
    <s v="Marcela Figueiredo de Morais"/>
    <m/>
    <x v="0"/>
    <x v="2"/>
    <x v="5"/>
    <x v="2"/>
    <s v="Engenharia Civil"/>
    <n v="45590930839"/>
    <n v="500"/>
    <s v="Varginha"/>
    <s v="Av. dos Imigrantes, 1.000, Bairro Vargem, Varginha/MG, CEP: 37.022-560"/>
  </r>
  <r>
    <x v="0"/>
    <m/>
    <s v="Mariana Rezende de Carvalho"/>
    <m/>
    <x v="2"/>
    <x v="2"/>
    <x v="5"/>
    <x v="2"/>
    <s v="Engenharia Civil"/>
    <n v="11920723676"/>
    <n v="100"/>
    <s v="Varginha"/>
    <s v="Av. dos Imigrantes, 1.000, Bairro Vargem, Varginha/MG, CEP: 37.022-560"/>
  </r>
  <r>
    <x v="0"/>
    <m/>
    <s v="Ryan Rodrigues Rios Neves"/>
    <m/>
    <x v="2"/>
    <x v="2"/>
    <x v="5"/>
    <x v="2"/>
    <s v="Engenharia Civil"/>
    <n v="13360362659"/>
    <n v="100"/>
    <s v="Varginha"/>
    <s v="Av. dos Imigrantes, 1.000, Bairro Vargem, Varginha/MG, CEP: 37.022-560"/>
  </r>
  <r>
    <x v="1"/>
    <m/>
    <s v="Ryan Rodrigues Rios Neves"/>
    <m/>
    <x v="2"/>
    <x v="2"/>
    <x v="5"/>
    <x v="2"/>
    <s v="Engenharia Civil"/>
    <n v="13360362659"/>
    <n v="100"/>
    <s v="Varginha"/>
    <s v="Av. dos Imigrantes, 1.000, Bairro Vargem, Varginha/MG, CEP: 37.022-560"/>
  </r>
  <r>
    <x v="4"/>
    <m/>
    <s v="Mariana Rezende de Carvalho"/>
    <m/>
    <x v="2"/>
    <x v="2"/>
    <x v="5"/>
    <x v="2"/>
    <s v="Engenharia Civil"/>
    <s v="11920723676"/>
    <n v="100"/>
    <s v="Varginha"/>
    <s v="Av. dos Imigrantes, 1.000, Bairro Vargem, Varginha/MG, CEP: 37.022-560"/>
  </r>
  <r>
    <x v="4"/>
    <m/>
    <s v="Ryan Rodrigues Rios Neves"/>
    <m/>
    <x v="2"/>
    <x v="2"/>
    <x v="5"/>
    <x v="2"/>
    <s v="Engenharia Civil"/>
    <s v="13360362659"/>
    <n v="100"/>
    <s v="Varginha"/>
    <s v="Av. dos Imigrantes, 1.000, Bairro Vargem, Varginha/MG, CEP: 37.022-560"/>
  </r>
  <r>
    <x v="5"/>
    <m/>
    <s v="Mariana Rezende de Carvalho"/>
    <m/>
    <x v="2"/>
    <x v="2"/>
    <x v="5"/>
    <x v="2"/>
    <s v="Engenharia Civil"/>
    <s v="11920723676"/>
    <n v="100"/>
    <s v="Varginha"/>
    <s v="Av. dos Imigrantes, 1.000, Bairro Vargem, Varginha/MG, CEP: 37.022-560"/>
  </r>
  <r>
    <x v="5"/>
    <m/>
    <s v="Ryan Rodrigues Rios Neves"/>
    <m/>
    <x v="2"/>
    <x v="2"/>
    <x v="5"/>
    <x v="2"/>
    <s v="Engenharia Civil"/>
    <s v="13360362659"/>
    <n v="100"/>
    <s v="Varginha"/>
    <s v="Av. dos Imigrantes, 1.000, Bairro Vargem, Varginha/MG, CEP: 37.022-560"/>
  </r>
  <r>
    <x v="7"/>
    <m/>
    <s v="Mariana Rezende de Carvalho"/>
    <m/>
    <x v="2"/>
    <x v="2"/>
    <x v="5"/>
    <x v="2"/>
    <s v="Engenharia Civil"/>
    <s v="11920723676"/>
    <n v="100"/>
    <s v="Varginha"/>
    <s v="Av. dos Imigrantes, 1.000, Bairro Vargem, Varginha/MG, CEP: 37.022-560"/>
  </r>
  <r>
    <x v="7"/>
    <m/>
    <s v="Ryan Rodrigues Rios Neves"/>
    <m/>
    <x v="2"/>
    <x v="2"/>
    <x v="5"/>
    <x v="2"/>
    <s v="Engenharia Civil"/>
    <s v="13360362659"/>
    <n v="100"/>
    <s v="Varginha"/>
    <s v="Av. dos Imigrantes, 1.000, Bairro Vargem, Varginha/MG, CEP: 37.022-560"/>
  </r>
  <r>
    <x v="0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1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2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3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4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5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5"/>
    <m/>
    <s v="Thiago Silva Araújo Faria"/>
    <m/>
    <x v="0"/>
    <x v="3"/>
    <x v="6"/>
    <x v="3"/>
    <s v="PPGEMIN"/>
    <s v="10367279630"/>
    <n v="1875"/>
    <s v="Araxá"/>
    <s v="Av. Ministro Olavo Drummond, 25, Bairro São Geraldo, Araxá/MG, CEP: 38.150-510"/>
  </r>
  <r>
    <x v="6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6"/>
    <m/>
    <s v="Thiago Silva Araújo Faria"/>
    <m/>
    <x v="0"/>
    <x v="3"/>
    <x v="6"/>
    <x v="3"/>
    <s v="PPGEMIN"/>
    <s v="10367279630"/>
    <n v="1875"/>
    <s v="Araxá"/>
    <s v="Av. Ministro Olavo Drummond, 25, Bairro São Geraldo, Araxá/MG, CEP: 38.150-510"/>
  </r>
  <r>
    <x v="7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7"/>
    <m/>
    <s v="Thiago Silva Araújo Faria"/>
    <m/>
    <x v="0"/>
    <x v="3"/>
    <x v="6"/>
    <x v="3"/>
    <s v="PPGEMIN"/>
    <s v="10367279630"/>
    <n v="1875"/>
    <s v="Araxá"/>
    <s v="Av. Ministro Olavo Drummond, 25, Bairro São Geraldo, Araxá/MG, CEP: 38.150-510"/>
  </r>
  <r>
    <x v="8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8"/>
    <m/>
    <s v="Thiago Silva Araújo Faria"/>
    <m/>
    <x v="0"/>
    <x v="3"/>
    <x v="6"/>
    <x v="3"/>
    <s v="PPGEMIN"/>
    <s v="10367279630"/>
    <n v="1875"/>
    <s v="Araxá"/>
    <s v="Av. Ministro Olavo Drummond, 25, Bairro São Geraldo, Araxá/MG, CEP: 38.150-510"/>
  </r>
  <r>
    <x v="9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9"/>
    <m/>
    <s v="Thiago Silva Araújo Faria"/>
    <m/>
    <x v="0"/>
    <x v="3"/>
    <x v="6"/>
    <x v="3"/>
    <s v="PPGEMIN"/>
    <s v="10367279630"/>
    <n v="1875"/>
    <s v="Araxá"/>
    <s v="Av. Ministro Olavo Drummond, 25, Bairro São Geraldo, Araxá/MG, CEP: 38.150-510"/>
  </r>
  <r>
    <x v="9"/>
    <m/>
    <s v="Sérgio Eduardo de Almeida Lima"/>
    <m/>
    <x v="0"/>
    <x v="3"/>
    <x v="6"/>
    <x v="3"/>
    <s v="PPGEMIN"/>
    <s v="04225179680"/>
    <n v="1875"/>
    <s v="Araxá"/>
    <s v="Av. Ministro Olavo Drummond, 25, Bairro São Geraldo, Araxá/MG, CEP: 38.150-510"/>
  </r>
  <r>
    <x v="10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10"/>
    <m/>
    <s v="Thiago Silva Araújo Faria"/>
    <m/>
    <x v="0"/>
    <x v="3"/>
    <x v="6"/>
    <x v="3"/>
    <s v="PPGEMIN"/>
    <s v="10367279630"/>
    <n v="1875"/>
    <s v="Araxá"/>
    <s v="Av. Ministro Olavo Drummond, 25, Bairro São Geraldo, Araxá/MG, CEP: 38.150-510"/>
  </r>
  <r>
    <x v="10"/>
    <m/>
    <s v="Sérgio Eduardo de Almeida Lima"/>
    <m/>
    <x v="0"/>
    <x v="3"/>
    <x v="6"/>
    <x v="3"/>
    <s v="PPGEMIN"/>
    <s v="04225179680"/>
    <n v="1875"/>
    <s v="Araxá"/>
    <s v="Av. Ministro Olavo Drummond, 25, Bairro São Geraldo, Araxá/MG, CEP: 38.150-510"/>
  </r>
  <r>
    <x v="11"/>
    <m/>
    <s v="Marlos Elias Borges"/>
    <m/>
    <x v="0"/>
    <x v="3"/>
    <x v="6"/>
    <x v="3"/>
    <s v="PPGEMIN"/>
    <s v="10675008638"/>
    <n v="1875"/>
    <s v="Araxá"/>
    <s v="Av. Ministro Olavo Drummond, 25, Bairro São Geraldo, Araxá/MG, CEP: 38.150-510"/>
  </r>
  <r>
    <x v="11"/>
    <m/>
    <s v="Thiago Silva Araújo Faria"/>
    <m/>
    <x v="0"/>
    <x v="3"/>
    <x v="6"/>
    <x v="3"/>
    <s v="PPGEMIN"/>
    <s v="10367279630"/>
    <n v="1875"/>
    <s v="Araxá"/>
    <s v="Av. Ministro Olavo Drummond, 25, Bairro São Geraldo, Araxá/MG, CEP: 38.150-510"/>
  </r>
  <r>
    <x v="11"/>
    <m/>
    <s v="Sérgio Eduardo de Almeida Lima"/>
    <m/>
    <x v="0"/>
    <x v="3"/>
    <x v="6"/>
    <x v="3"/>
    <s v="PPGEMIN"/>
    <s v="04225179680"/>
    <n v="1875"/>
    <s v="Araxá"/>
    <s v="Av. Ministro Olavo Drummond, 25, Bairro São Geraldo, Araxá/MG, CEP: 38.150-510"/>
  </r>
  <r>
    <x v="0"/>
    <m/>
    <s v="André Ricardo Calciolari"/>
    <m/>
    <x v="0"/>
    <x v="3"/>
    <x v="6"/>
    <x v="3"/>
    <s v="PPGEMIN"/>
    <s v="36004186880"/>
    <n v="1875"/>
    <s v="Araxá"/>
    <s v="Av. Ministro Olavo Drummond, 25, Bairro São Geraldo, Araxá/MG, CEP: 38.150-510"/>
  </r>
  <r>
    <x v="0"/>
    <m/>
    <s v="Gabriela Brenda de Lima Ribeiro"/>
    <m/>
    <x v="0"/>
    <x v="3"/>
    <x v="6"/>
    <x v="3"/>
    <s v="PPGEMIN"/>
    <s v="09923939650"/>
    <n v="1875"/>
    <s v="Araxá"/>
    <s v="Av. Ministro Olavo Drummond, 25, Bairro São Geraldo, Araxá/MG, CEP: 38.150-510"/>
  </r>
  <r>
    <x v="0"/>
    <m/>
    <s v="Laura Borges Costa"/>
    <m/>
    <x v="0"/>
    <x v="3"/>
    <x v="6"/>
    <x v="3"/>
    <s v="PPGEMIN"/>
    <s v="11935864610"/>
    <n v="1875"/>
    <s v="Araxá"/>
    <s v="Av. Ministro Olavo Drummond, 25, Bairro São Geraldo, Araxá/MG, CEP: 38.150-510"/>
  </r>
  <r>
    <x v="0"/>
    <m/>
    <s v="João Antônio da Silva Neto"/>
    <m/>
    <x v="0"/>
    <x v="3"/>
    <x v="6"/>
    <x v="3"/>
    <s v="PPGEMIN"/>
    <s v="10765443635"/>
    <n v="1875"/>
    <s v="Araxá"/>
    <s v="Av. Ministro Olavo Drummond, 25, Bairro São Geraldo, Araxá/MG, CEP: 38.150-510"/>
  </r>
  <r>
    <x v="0"/>
    <m/>
    <s v="Marina Martins"/>
    <m/>
    <x v="0"/>
    <x v="3"/>
    <x v="6"/>
    <x v="3"/>
    <s v="PPGEMIN"/>
    <s v="10173442641"/>
    <n v="1875"/>
    <s v="Araxá"/>
    <s v="Av. Ministro Olavo Drummond, 25, Bairro São Geraldo, Araxá/MG, CEP: 38.150-510"/>
  </r>
  <r>
    <x v="0"/>
    <m/>
    <s v="Maria Eugênia Ferreira Campos "/>
    <m/>
    <x v="0"/>
    <x v="3"/>
    <x v="6"/>
    <x v="3"/>
    <s v="PPGEMIN"/>
    <s v="11932131698"/>
    <n v="1875"/>
    <s v="Araxá"/>
    <s v="Av. Ministro Olavo Drummond, 25, Bairro São Geraldo, Araxá/MG, CEP: 38.150-510"/>
  </r>
  <r>
    <x v="0"/>
    <m/>
    <s v="Maria Virgínia da Cunha "/>
    <m/>
    <x v="0"/>
    <x v="3"/>
    <x v="6"/>
    <x v="3"/>
    <s v="PPGEMIN"/>
    <s v="12319731610"/>
    <n v="1875"/>
    <s v="Araxá"/>
    <s v="Av. Ministro Olavo Drummond, 25, Bairro São Geraldo, Araxá/MG, CEP: 38.150-510"/>
  </r>
  <r>
    <x v="0"/>
    <m/>
    <s v="Adriele Mercia Alves Santos"/>
    <m/>
    <x v="0"/>
    <x v="3"/>
    <x v="6"/>
    <x v="3"/>
    <s v="PPGEMIN"/>
    <n v="11672114640"/>
    <n v="1875"/>
    <s v="Araxá"/>
    <s v="Av. Ministro Olavo Drummond, 25, Bairro São Geraldo, Araxá/MG, CEP: 38.150-510"/>
  </r>
  <r>
    <x v="1"/>
    <m/>
    <s v="André Ricardo Calciolari"/>
    <m/>
    <x v="0"/>
    <x v="3"/>
    <x v="6"/>
    <x v="3"/>
    <s v="PPGEMIN"/>
    <s v="36004186880"/>
    <n v="1875"/>
    <s v="Araxá"/>
    <s v="Av. Ministro Olavo Drummond, 25, Bairro São Geraldo, Araxá/MG, CEP: 38.150-510"/>
  </r>
  <r>
    <x v="1"/>
    <m/>
    <s v="Gabriela Brenda de Lima Ribeiro"/>
    <m/>
    <x v="0"/>
    <x v="3"/>
    <x v="6"/>
    <x v="3"/>
    <s v="PPGEMIN"/>
    <s v="09923939650"/>
    <n v="1875"/>
    <s v="Araxá"/>
    <s v="Av. Ministro Olavo Drummond, 25, Bairro São Geraldo, Araxá/MG, CEP: 38.150-510"/>
  </r>
  <r>
    <x v="1"/>
    <m/>
    <s v="Laura Borges Costa"/>
    <m/>
    <x v="0"/>
    <x v="3"/>
    <x v="6"/>
    <x v="3"/>
    <s v="PPGEMIN"/>
    <s v="11935864610"/>
    <n v="1875"/>
    <s v="Araxá"/>
    <s v="Av. Ministro Olavo Drummond, 25, Bairro São Geraldo, Araxá/MG, CEP: 38.150-510"/>
  </r>
  <r>
    <x v="1"/>
    <m/>
    <s v="João Antônio da Silva Neto"/>
    <m/>
    <x v="0"/>
    <x v="3"/>
    <x v="6"/>
    <x v="3"/>
    <s v="PPGEMIN"/>
    <s v="10765443635"/>
    <n v="1875"/>
    <s v="Araxá"/>
    <s v="Av. Ministro Olavo Drummond, 25, Bairro São Geraldo, Araxá/MG, CEP: 38.150-510"/>
  </r>
  <r>
    <x v="1"/>
    <m/>
    <s v="Marina Martins"/>
    <m/>
    <x v="0"/>
    <x v="3"/>
    <x v="6"/>
    <x v="3"/>
    <s v="PPGEMIN"/>
    <s v="10173442641"/>
    <n v="1875"/>
    <s v="Araxá"/>
    <s v="Av. Ministro Olavo Drummond, 25, Bairro São Geraldo, Araxá/MG, CEP: 38.150-510"/>
  </r>
  <r>
    <x v="1"/>
    <m/>
    <s v="Maria Eugênia Ferreira Campos "/>
    <m/>
    <x v="0"/>
    <x v="3"/>
    <x v="6"/>
    <x v="3"/>
    <s v="PPGEMIN"/>
    <s v="11932131698"/>
    <n v="1875"/>
    <s v="Araxá"/>
    <s v="Av. Ministro Olavo Drummond, 25, Bairro São Geraldo, Araxá/MG, CEP: 38.150-510"/>
  </r>
  <r>
    <x v="1"/>
    <m/>
    <s v="Maria Virgínia da Cunha "/>
    <m/>
    <x v="0"/>
    <x v="3"/>
    <x v="6"/>
    <x v="3"/>
    <s v="PPGEMIN"/>
    <s v="12319731610"/>
    <n v="1875"/>
    <s v="Araxá"/>
    <s v="Av. Ministro Olavo Drummond, 25, Bairro São Geraldo, Araxá/MG, CEP: 38.150-510"/>
  </r>
  <r>
    <x v="1"/>
    <m/>
    <s v="Adriele Mercia Alves Santos"/>
    <m/>
    <x v="0"/>
    <x v="3"/>
    <x v="6"/>
    <x v="3"/>
    <s v="PPGEMIN"/>
    <n v="11672114640"/>
    <n v="1875"/>
    <s v="Araxá"/>
    <s v="Av. Ministro Olavo Drummond, 25, Bairro São Geraldo, Araxá/MG, CEP: 38.150-510"/>
  </r>
  <r>
    <x v="2"/>
    <m/>
    <s v="João Antônio da Silva Neto"/>
    <m/>
    <x v="0"/>
    <x v="3"/>
    <x v="6"/>
    <x v="3"/>
    <s v="PPGEMIN"/>
    <s v="10765443635"/>
    <n v="1875"/>
    <s v="Araxá"/>
    <s v="Av. Ministro Olavo Drummond, 25, Bairro São Geraldo, Araxá/MG, CEP: 38.150-510"/>
  </r>
  <r>
    <x v="2"/>
    <m/>
    <s v="Marina Martins"/>
    <m/>
    <x v="0"/>
    <x v="3"/>
    <x v="6"/>
    <x v="3"/>
    <s v="PPGEMIN"/>
    <s v="10173442641"/>
    <n v="1875"/>
    <s v="Araxá"/>
    <s v="Av. Ministro Olavo Drummond, 25, Bairro São Geraldo, Araxá/MG, CEP: 38.150-510"/>
  </r>
  <r>
    <x v="2"/>
    <m/>
    <s v="Maria Eugênia Ferreira Campos "/>
    <m/>
    <x v="0"/>
    <x v="3"/>
    <x v="6"/>
    <x v="3"/>
    <s v="PPGEMIN"/>
    <s v="11932131698"/>
    <n v="1875"/>
    <s v="Araxá"/>
    <s v="Av. Ministro Olavo Drummond, 25, Bairro São Geraldo, Araxá/MG, CEP: 38.150-510"/>
  </r>
  <r>
    <x v="2"/>
    <m/>
    <s v="Maria Virgínia da Cunha "/>
    <m/>
    <x v="0"/>
    <x v="3"/>
    <x v="6"/>
    <x v="3"/>
    <s v="PPGEMIN"/>
    <s v="12319731610"/>
    <n v="1875"/>
    <s v="Araxá"/>
    <s v="Av. Ministro Olavo Drummond, 25, Bairro São Geraldo, Araxá/MG, CEP: 38.150-510"/>
  </r>
  <r>
    <x v="3"/>
    <m/>
    <s v="João Antônio da Silva Neto"/>
    <m/>
    <x v="0"/>
    <x v="3"/>
    <x v="6"/>
    <x v="3"/>
    <s v="PPGEMIN"/>
    <s v="10765443635"/>
    <n v="1875"/>
    <s v="Araxá"/>
    <s v="Av. Ministro Olavo Drummond, 25, Bairro São Geraldo, Araxá/MG, CEP: 38.150-510"/>
  </r>
  <r>
    <x v="3"/>
    <m/>
    <s v="Marina Martins"/>
    <m/>
    <x v="0"/>
    <x v="3"/>
    <x v="6"/>
    <x v="3"/>
    <s v="PPGEMIN"/>
    <s v="10173442641"/>
    <n v="1875"/>
    <s v="Araxá"/>
    <s v="Av. Ministro Olavo Drummond, 25, Bairro São Geraldo, Araxá/MG, CEP: 38.150-510"/>
  </r>
  <r>
    <x v="3"/>
    <m/>
    <s v="Maria Eugênia Ferreira Campos "/>
    <m/>
    <x v="0"/>
    <x v="3"/>
    <x v="6"/>
    <x v="3"/>
    <s v="PPGEMIN"/>
    <s v="11932131698"/>
    <n v="1875"/>
    <s v="Araxá"/>
    <s v="Av. Ministro Olavo Drummond, 25, Bairro São Geraldo, Araxá/MG, CEP: 38.150-510"/>
  </r>
  <r>
    <x v="3"/>
    <m/>
    <s v="Maria Virgínia da Cunha "/>
    <m/>
    <x v="0"/>
    <x v="3"/>
    <x v="6"/>
    <x v="3"/>
    <s v="PPGEMIN"/>
    <s v="12319731610"/>
    <n v="1875"/>
    <s v="Araxá"/>
    <s v="Av. Ministro Olavo Drummond, 25, Bairro São Geraldo, Araxá/MG, CEP: 38.150-510"/>
  </r>
  <r>
    <x v="4"/>
    <m/>
    <s v="João Antônio da Silva Neto"/>
    <m/>
    <x v="0"/>
    <x v="3"/>
    <x v="6"/>
    <x v="3"/>
    <s v="PPGEMIN"/>
    <s v="10765443635"/>
    <n v="1875"/>
    <s v="Araxá"/>
    <s v="Av. Ministro Olavo Drummond, 25, Bairro São Geraldo, Araxá/MG, CEP: 38.150-510"/>
  </r>
  <r>
    <x v="4"/>
    <m/>
    <s v="Marina Martins"/>
    <m/>
    <x v="0"/>
    <x v="3"/>
    <x v="6"/>
    <x v="3"/>
    <s v="PPGEMIN"/>
    <s v="10173442641"/>
    <n v="1875"/>
    <s v="Araxá"/>
    <s v="Av. Ministro Olavo Drummond, 25, Bairro São Geraldo, Araxá/MG, CEP: 38.150-510"/>
  </r>
  <r>
    <x v="4"/>
    <m/>
    <s v="Maria Eugênia Ferreira Campos "/>
    <m/>
    <x v="0"/>
    <x v="3"/>
    <x v="6"/>
    <x v="3"/>
    <s v="PPGEMIN"/>
    <s v="11932131698"/>
    <n v="1875"/>
    <s v="Araxá"/>
    <s v="Av. Ministro Olavo Drummond, 25, Bairro São Geraldo, Araxá/MG, CEP: 38.150-510"/>
  </r>
  <r>
    <x v="4"/>
    <m/>
    <s v="Maria Virgínia da Cunha "/>
    <m/>
    <x v="0"/>
    <x v="3"/>
    <x v="6"/>
    <x v="3"/>
    <s v="PPGEMIN"/>
    <s v="12319731610"/>
    <n v="1875"/>
    <s v="Araxá"/>
    <s v="Av. Ministro Olavo Drummond, 25, Bairro São Geraldo, Araxá/MG, CEP: 38.150-510"/>
  </r>
  <r>
    <x v="5"/>
    <m/>
    <s v="João Antônio da Silva Neto"/>
    <m/>
    <x v="0"/>
    <x v="3"/>
    <x v="6"/>
    <x v="3"/>
    <s v="PPGEMIN"/>
    <s v="10765443635"/>
    <n v="1875"/>
    <s v="Araxá"/>
    <s v="Av. Ministro Olavo Drummond, 25, Bairro São Geraldo, Araxá/MG, CEP: 38.150-510"/>
  </r>
  <r>
    <x v="5"/>
    <m/>
    <s v="Marina Martins"/>
    <m/>
    <x v="0"/>
    <x v="3"/>
    <x v="6"/>
    <x v="3"/>
    <s v="PPGEMIN"/>
    <s v="10173442641"/>
    <n v="1875"/>
    <s v="Araxá"/>
    <s v="Av. Ministro Olavo Drummond, 25, Bairro São Geraldo, Araxá/MG, CEP: 38.150-510"/>
  </r>
  <r>
    <x v="5"/>
    <m/>
    <s v="Maria Eugênia Ferreira Campos "/>
    <m/>
    <x v="0"/>
    <x v="3"/>
    <x v="6"/>
    <x v="3"/>
    <s v="PPGEMIN"/>
    <s v="11932131698"/>
    <n v="1875"/>
    <s v="Araxá"/>
    <s v="Av. Ministro Olavo Drummond, 25, Bairro São Geraldo, Araxá/MG, CEP: 38.150-510"/>
  </r>
  <r>
    <x v="5"/>
    <m/>
    <s v="Maria Virgínia da Cunha "/>
    <m/>
    <x v="0"/>
    <x v="3"/>
    <x v="6"/>
    <x v="3"/>
    <s v="PPGEMIN"/>
    <s v="12319731610"/>
    <n v="1875"/>
    <s v="Araxá"/>
    <s v="Av. Ministro Olavo Drummond, 25, Bairro São Geraldo, Araxá/MG, CEP: 38.150-510"/>
  </r>
  <r>
    <x v="6"/>
    <m/>
    <s v="João Antônio da Silva Neto"/>
    <m/>
    <x v="0"/>
    <x v="3"/>
    <x v="6"/>
    <x v="3"/>
    <s v="PPGEMIN"/>
    <s v="10765443635"/>
    <n v="1875"/>
    <s v="Araxá"/>
    <s v="Av. Ministro Olavo Drummond, 25, Bairro São Geraldo, Araxá/MG, CEP: 38.150-510"/>
  </r>
  <r>
    <x v="6"/>
    <m/>
    <s v="Marina Martins"/>
    <m/>
    <x v="0"/>
    <x v="3"/>
    <x v="6"/>
    <x v="3"/>
    <s v="PPGEMIN"/>
    <s v="10173442641"/>
    <n v="1875"/>
    <s v="Araxá"/>
    <s v="Av. Ministro Olavo Drummond, 25, Bairro São Geraldo, Araxá/MG, CEP: 38.150-510"/>
  </r>
  <r>
    <x v="6"/>
    <m/>
    <s v="Maria Eugênia Ferreira Campos "/>
    <m/>
    <x v="0"/>
    <x v="3"/>
    <x v="6"/>
    <x v="3"/>
    <s v="PPGEMIN"/>
    <s v="11932131698"/>
    <n v="1875"/>
    <s v="Araxá"/>
    <s v="Av. Ministro Olavo Drummond, 25, Bairro São Geraldo, Araxá/MG, CEP: 38.150-510"/>
  </r>
  <r>
    <x v="6"/>
    <m/>
    <s v="Maria Virgínia da Cunha "/>
    <m/>
    <x v="0"/>
    <x v="3"/>
    <x v="6"/>
    <x v="3"/>
    <s v="PPGEMIN"/>
    <s v="12319731610"/>
    <n v="1875"/>
    <s v="Araxá"/>
    <s v="Av. Ministro Olavo Drummond, 25, Bairro São Geraldo, Araxá/MG, CEP: 38.150-510"/>
  </r>
  <r>
    <x v="0"/>
    <m/>
    <s v="Raquel Ianine Lima de Souza"/>
    <m/>
    <x v="0"/>
    <x v="3"/>
    <x v="7"/>
    <x v="3"/>
    <s v="PPGTPP"/>
    <n v="10166702650"/>
    <n v="1875"/>
    <s v="Gameleira"/>
    <s v="Av. Amazonas, 5.855, Bairro Gameleira, Belo Horizonte/MG, CEP: 30.510-000"/>
  </r>
  <r>
    <x v="0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0"/>
    <m/>
    <s v="Fernanda Maria de Paula Miranda"/>
    <m/>
    <x v="0"/>
    <x v="3"/>
    <x v="7"/>
    <x v="3"/>
    <s v="PPGTPP"/>
    <n v="10753447606"/>
    <n v="1875"/>
    <s v="Gameleira"/>
    <s v="Av. Amazonas, 5.855, Bairro Gameleira, Belo Horizonte/MG, CEP: 30.510-000"/>
  </r>
  <r>
    <x v="0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0"/>
    <m/>
    <s v="Fabiane Carla Lopes"/>
    <m/>
    <x v="0"/>
    <x v="3"/>
    <x v="0"/>
    <x v="3"/>
    <s v="PPGMQ"/>
    <s v="09197250660"/>
    <n v="1875"/>
    <s v="Gameleira"/>
    <s v="Av. Amazonas, 5.855, Bairro Gameleira, Belo Horizonte/MG, CEP: 30.510-000"/>
  </r>
  <r>
    <x v="0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0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0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1"/>
    <m/>
    <s v="Raquel Ianine Lima de Souza"/>
    <m/>
    <x v="0"/>
    <x v="3"/>
    <x v="7"/>
    <x v="3"/>
    <s v="PPGTPP"/>
    <n v="10166702650"/>
    <n v="1875"/>
    <s v="Gameleira"/>
    <s v="Av. Amazonas, 5.855, Bairro Gameleira, Belo Horizonte/MG, CEP: 30.510-000"/>
  </r>
  <r>
    <x v="1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1"/>
    <m/>
    <s v="Fernanda Maria de Paula Miranda"/>
    <m/>
    <x v="0"/>
    <x v="3"/>
    <x v="7"/>
    <x v="3"/>
    <s v="PPGTPP"/>
    <n v="10753447606"/>
    <n v="1875"/>
    <s v="Gameleira"/>
    <s v="Av. Amazonas, 5.855, Bairro Gameleira, Belo Horizonte/MG, CEP: 30.510-000"/>
  </r>
  <r>
    <x v="1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1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1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1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2"/>
    <m/>
    <s v="Jéssica Maria Guimarães de Assis"/>
    <m/>
    <x v="0"/>
    <x v="3"/>
    <x v="7"/>
    <x v="3"/>
    <s v="PPGTPP"/>
    <n v="44755029856"/>
    <n v="1875"/>
    <s v="Gameleira"/>
    <s v="Av. Amazonas, 5.855, Bairro Gameleira, Belo Horizonte/MG, CEP: 30.510-000"/>
  </r>
  <r>
    <x v="2"/>
    <m/>
    <s v="Laíza Alves Fonseca Barbosa "/>
    <m/>
    <x v="0"/>
    <x v="3"/>
    <x v="7"/>
    <x v="3"/>
    <s v="PPGTPP"/>
    <n v="11535339608"/>
    <n v="1875"/>
    <s v="Gameleira"/>
    <s v="Av. Amazonas, 5.855, Bairro Gameleira, Belo Horizonte/MG, CEP: 30.510-000"/>
  </r>
  <r>
    <x v="2"/>
    <m/>
    <s v="Sávio Iury Faustino dos Santos "/>
    <m/>
    <x v="0"/>
    <x v="3"/>
    <x v="7"/>
    <x v="3"/>
    <s v="PPGTPP"/>
    <n v="10606894489"/>
    <n v="1875"/>
    <s v="Gameleira"/>
    <s v="Av. Amazonas, 5.855, Bairro Gameleira, Belo Horizonte/MG, CEP: 30.510-000"/>
  </r>
  <r>
    <x v="2"/>
    <m/>
    <s v="Raquel Ianine Lima de Souza"/>
    <m/>
    <x v="0"/>
    <x v="3"/>
    <x v="7"/>
    <x v="3"/>
    <s v="PPGTPP"/>
    <n v="10166702650"/>
    <n v="1875"/>
    <s v="Gameleira"/>
    <s v="Av. Amazonas, 5.855, Bairro Gameleira, Belo Horizonte/MG, CEP: 30.510-000"/>
  </r>
  <r>
    <x v="2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2"/>
    <m/>
    <s v="Fernanda Maria de Paula Miranda"/>
    <m/>
    <x v="0"/>
    <x v="3"/>
    <x v="7"/>
    <x v="3"/>
    <s v="PPGTPP"/>
    <n v="10753447606"/>
    <n v="1875"/>
    <s v="Gameleira"/>
    <s v="Av. Amazonas, 5.855, Bairro Gameleira, Belo Horizonte/MG, CEP: 30.510-000"/>
  </r>
  <r>
    <x v="2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2"/>
    <m/>
    <s v="Társsia Alves Ferreira "/>
    <m/>
    <x v="0"/>
    <x v="3"/>
    <x v="7"/>
    <x v="3"/>
    <s v="PPGTPP"/>
    <s v="07998840650"/>
    <n v="1875"/>
    <s v="Gameleira"/>
    <s v="Av. Amazonas, 5.855, Bairro Gameleira, Belo Horizonte/MG, CEP: 30.510-000"/>
  </r>
  <r>
    <x v="2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2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2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3"/>
    <m/>
    <s v="Jéssica Maria Guimarães de Assis"/>
    <m/>
    <x v="0"/>
    <x v="3"/>
    <x v="7"/>
    <x v="3"/>
    <s v="PPGTPP"/>
    <n v="44755029856"/>
    <n v="1875"/>
    <s v="Gameleira"/>
    <s v="Av. Amazonas, 5.855, Bairro Gameleira, Belo Horizonte/MG, CEP: 30.510-000"/>
  </r>
  <r>
    <x v="3"/>
    <m/>
    <s v="Laíza Alves Fonseca Barbosa "/>
    <m/>
    <x v="0"/>
    <x v="3"/>
    <x v="7"/>
    <x v="3"/>
    <s v="PPGTPP"/>
    <n v="11535339608"/>
    <n v="1875"/>
    <s v="Gameleira"/>
    <s v="Av. Amazonas, 5.855, Bairro Gameleira, Belo Horizonte/MG, CEP: 30.510-000"/>
  </r>
  <r>
    <x v="3"/>
    <m/>
    <s v="Sávio Iury Faustino dos Santos "/>
    <m/>
    <x v="0"/>
    <x v="3"/>
    <x v="7"/>
    <x v="3"/>
    <s v="PPGTPP"/>
    <n v="10606894489"/>
    <n v="1875"/>
    <s v="Gameleira"/>
    <s v="Av. Amazonas, 5.855, Bairro Gameleira, Belo Horizonte/MG, CEP: 30.510-000"/>
  </r>
  <r>
    <x v="3"/>
    <m/>
    <s v="Raquel Ianine Lima de Souza"/>
    <m/>
    <x v="0"/>
    <x v="3"/>
    <x v="7"/>
    <x v="3"/>
    <s v="PPGTPP"/>
    <n v="10166702650"/>
    <n v="1875"/>
    <s v="Gameleira"/>
    <s v="Av. Amazonas, 5.855, Bairro Gameleira, Belo Horizonte/MG, CEP: 30.510-000"/>
  </r>
  <r>
    <x v="3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3"/>
    <m/>
    <s v="Fernanda Maria de Paula Miranda"/>
    <m/>
    <x v="0"/>
    <x v="3"/>
    <x v="7"/>
    <x v="3"/>
    <s v="PPGTPP"/>
    <n v="10753447606"/>
    <n v="1875"/>
    <s v="Gameleira"/>
    <s v="Av. Amazonas, 5.855, Bairro Gameleira, Belo Horizonte/MG, CEP: 30.510-000"/>
  </r>
  <r>
    <x v="3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3"/>
    <m/>
    <s v="Társsia Alves Ferreira "/>
    <m/>
    <x v="0"/>
    <x v="3"/>
    <x v="7"/>
    <x v="3"/>
    <s v="PPGTPP"/>
    <s v="07998840650"/>
    <n v="1875"/>
    <s v="Gameleira"/>
    <s v="Av. Amazonas, 5.855, Bairro Gameleira, Belo Horizonte/MG, CEP: 30.510-000"/>
  </r>
  <r>
    <x v="3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3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3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4"/>
    <m/>
    <s v="Jéssica Maria Guimarães de Assis"/>
    <m/>
    <x v="0"/>
    <x v="3"/>
    <x v="7"/>
    <x v="3"/>
    <s v="PPGTPP"/>
    <n v="44755029856"/>
    <n v="1875"/>
    <s v="Gameleira"/>
    <s v="Av. Amazonas, 5.855, Bairro Gameleira, Belo Horizonte/MG, CEP: 30.510-000"/>
  </r>
  <r>
    <x v="4"/>
    <m/>
    <s v="Laíza Alves Fonseca Barbosa "/>
    <m/>
    <x v="0"/>
    <x v="3"/>
    <x v="7"/>
    <x v="3"/>
    <s v="PPGTPP"/>
    <n v="11535339608"/>
    <n v="1875"/>
    <s v="Gameleira"/>
    <s v="Av. Amazonas, 5.855, Bairro Gameleira, Belo Horizonte/MG, CEP: 30.510-000"/>
  </r>
  <r>
    <x v="4"/>
    <m/>
    <s v="Sávio Iury Faustino dos Santos "/>
    <m/>
    <x v="0"/>
    <x v="3"/>
    <x v="7"/>
    <x v="3"/>
    <s v="PPGTPP"/>
    <n v="10606894489"/>
    <n v="1875"/>
    <s v="Gameleira"/>
    <s v="Av. Amazonas, 5.855, Bairro Gameleira, Belo Horizonte/MG, CEP: 30.510-000"/>
  </r>
  <r>
    <x v="4"/>
    <m/>
    <s v="Raquel Ianine Lima de Souza"/>
    <m/>
    <x v="0"/>
    <x v="3"/>
    <x v="7"/>
    <x v="3"/>
    <s v="PPGTPP"/>
    <n v="10166702650"/>
    <n v="1875"/>
    <s v="Gameleira"/>
    <s v="Av. Amazonas, 5.855, Bairro Gameleira, Belo Horizonte/MG, CEP: 30.510-000"/>
  </r>
  <r>
    <x v="4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4"/>
    <m/>
    <s v="Fernanda Maria de Paula Miranda"/>
    <m/>
    <x v="0"/>
    <x v="3"/>
    <x v="7"/>
    <x v="3"/>
    <s v="PPGTPP"/>
    <n v="10753447606"/>
    <n v="1875"/>
    <s v="Gameleira"/>
    <s v="Av. Amazonas, 5.855, Bairro Gameleira, Belo Horizonte/MG, CEP: 30.510-000"/>
  </r>
  <r>
    <x v="4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4"/>
    <m/>
    <s v="Társsia Alves Ferreira "/>
    <m/>
    <x v="0"/>
    <x v="3"/>
    <x v="7"/>
    <x v="3"/>
    <s v="PPGTPP"/>
    <s v="07998840650"/>
    <n v="1875"/>
    <s v="Gameleira"/>
    <s v="Av. Amazonas, 5.855, Bairro Gameleira, Belo Horizonte/MG, CEP: 30.510-000"/>
  </r>
  <r>
    <x v="4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4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4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5"/>
    <m/>
    <s v="Jéssica Maria Guimarães de Assis"/>
    <m/>
    <x v="0"/>
    <x v="3"/>
    <x v="7"/>
    <x v="3"/>
    <s v="PPGTPP"/>
    <n v="44755029856"/>
    <n v="1875"/>
    <s v="Gameleira"/>
    <s v="Av. Amazonas, 5.855, Bairro Gameleira, Belo Horizonte/MG, CEP: 30.510-000"/>
  </r>
  <r>
    <x v="5"/>
    <m/>
    <s v="Laíza Alves Fonseca Barbosa "/>
    <m/>
    <x v="0"/>
    <x v="3"/>
    <x v="7"/>
    <x v="3"/>
    <s v="PPGTPP"/>
    <n v="11535339608"/>
    <n v="1875"/>
    <s v="Gameleira"/>
    <s v="Av. Amazonas, 5.855, Bairro Gameleira, Belo Horizonte/MG, CEP: 30.510-000"/>
  </r>
  <r>
    <x v="5"/>
    <m/>
    <s v="Sávio Iury Faustino dos Santos "/>
    <m/>
    <x v="0"/>
    <x v="3"/>
    <x v="7"/>
    <x v="3"/>
    <s v="PPGTPP"/>
    <n v="10606894489"/>
    <n v="1875"/>
    <s v="Gameleira"/>
    <s v="Av. Amazonas, 5.855, Bairro Gameleira, Belo Horizonte/MG, CEP: 30.510-000"/>
  </r>
  <r>
    <x v="5"/>
    <m/>
    <s v="Raquel Ianine Lima de Souza"/>
    <m/>
    <x v="0"/>
    <x v="3"/>
    <x v="7"/>
    <x v="3"/>
    <s v="PPGTPP"/>
    <n v="10166702650"/>
    <n v="1875"/>
    <s v="Gameleira"/>
    <s v="Av. Amazonas, 5.855, Bairro Gameleira, Belo Horizonte/MG, CEP: 30.510-000"/>
  </r>
  <r>
    <x v="5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5"/>
    <m/>
    <s v="Fernanda Maria de Paula Miranda"/>
    <m/>
    <x v="0"/>
    <x v="3"/>
    <x v="7"/>
    <x v="3"/>
    <s v="PPGTPP"/>
    <n v="10753447606"/>
    <n v="1875"/>
    <s v="Gameleira"/>
    <s v="Av. Amazonas, 5.855, Bairro Gameleira, Belo Horizonte/MG, CEP: 30.510-000"/>
  </r>
  <r>
    <x v="5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5"/>
    <m/>
    <s v="Társsia Alves Ferreira "/>
    <m/>
    <x v="0"/>
    <x v="3"/>
    <x v="7"/>
    <x v="3"/>
    <s v="PPGTPP"/>
    <s v="07998840650"/>
    <n v="1875"/>
    <s v="Gameleira"/>
    <s v="Av. Amazonas, 5.855, Bairro Gameleira, Belo Horizonte/MG, CEP: 30.510-000"/>
  </r>
  <r>
    <x v="5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5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5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6"/>
    <m/>
    <s v="Jéssica Maria Guimarães de Assis"/>
    <m/>
    <x v="0"/>
    <x v="3"/>
    <x v="7"/>
    <x v="3"/>
    <s v="PPGTPP"/>
    <n v="44755029856"/>
    <n v="1875"/>
    <s v="Gameleira"/>
    <s v="Av. Amazonas, 5.855, Bairro Gameleira, Belo Horizonte/MG, CEP: 30.510-000"/>
  </r>
  <r>
    <x v="6"/>
    <m/>
    <s v="Laíza Alves Fonseca Barbosa "/>
    <m/>
    <x v="0"/>
    <x v="3"/>
    <x v="7"/>
    <x v="3"/>
    <s v="PPGTPP"/>
    <n v="11535339608"/>
    <n v="1875"/>
    <s v="Gameleira"/>
    <s v="Av. Amazonas, 5.855, Bairro Gameleira, Belo Horizonte/MG, CEP: 30.510-000"/>
  </r>
  <r>
    <x v="6"/>
    <m/>
    <s v="Sávio Iury Faustino dos Santos "/>
    <m/>
    <x v="0"/>
    <x v="3"/>
    <x v="7"/>
    <x v="3"/>
    <s v="PPGTPP"/>
    <n v="10606894489"/>
    <n v="1875"/>
    <s v="Gameleira"/>
    <s v="Av. Amazonas, 5.855, Bairro Gameleira, Belo Horizonte/MG, CEP: 30.510-000"/>
  </r>
  <r>
    <x v="6"/>
    <m/>
    <s v="Raquel Ianine Lima de Souza"/>
    <m/>
    <x v="0"/>
    <x v="3"/>
    <x v="7"/>
    <x v="3"/>
    <s v="PPGTPP"/>
    <n v="10166702650"/>
    <n v="1875"/>
    <s v="Gameleira"/>
    <s v="Av. Amazonas, 5.855, Bairro Gameleira, Belo Horizonte/MG, CEP: 30.510-000"/>
  </r>
  <r>
    <x v="6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6"/>
    <m/>
    <s v="Fernanda Maria de Paula Miranda"/>
    <m/>
    <x v="0"/>
    <x v="3"/>
    <x v="7"/>
    <x v="3"/>
    <s v="PPGTPP"/>
    <n v="10753447606"/>
    <n v="1875"/>
    <s v="Gameleira"/>
    <s v="Av. Amazonas, 5.855, Bairro Gameleira, Belo Horizonte/MG, CEP: 30.510-000"/>
  </r>
  <r>
    <x v="6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6"/>
    <m/>
    <s v="Társsia Alves Ferreira "/>
    <m/>
    <x v="0"/>
    <x v="3"/>
    <x v="7"/>
    <x v="3"/>
    <s v="PPGTPP"/>
    <s v="07998840650"/>
    <n v="1875"/>
    <s v="Gameleira"/>
    <s v="Av. Amazonas, 5.855, Bairro Gameleira, Belo Horizonte/MG, CEP: 30.510-000"/>
  </r>
  <r>
    <x v="6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6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6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7"/>
    <m/>
    <s v="Jéssica Maria Guimarães de Assis"/>
    <m/>
    <x v="0"/>
    <x v="3"/>
    <x v="7"/>
    <x v="3"/>
    <s v="PPGTPP"/>
    <n v="44755029856"/>
    <n v="1875"/>
    <s v="Gameleira"/>
    <s v="Av. Amazonas, 5.855, Bairro Gameleira, Belo Horizonte/MG, CEP: 30.510-000"/>
  </r>
  <r>
    <x v="7"/>
    <m/>
    <s v="Laíza Alves Fonseca Barbosa "/>
    <m/>
    <x v="0"/>
    <x v="3"/>
    <x v="7"/>
    <x v="3"/>
    <s v="PPGTPP"/>
    <n v="11535339608"/>
    <n v="1875"/>
    <s v="Gameleira"/>
    <s v="Av. Amazonas, 5.855, Bairro Gameleira, Belo Horizonte/MG, CEP: 30.510-000"/>
  </r>
  <r>
    <x v="7"/>
    <m/>
    <s v="Sávio Iury Faustino dos Santos "/>
    <m/>
    <x v="0"/>
    <x v="3"/>
    <x v="7"/>
    <x v="3"/>
    <s v="PPGTPP"/>
    <n v="10606894489"/>
    <n v="1875"/>
    <s v="Gameleira"/>
    <s v="Av. Amazonas, 5.855, Bairro Gameleira, Belo Horizonte/MG, CEP: 30.510-000"/>
  </r>
  <r>
    <x v="7"/>
    <m/>
    <s v="Raquel Ianine Lima de Souza"/>
    <m/>
    <x v="0"/>
    <x v="3"/>
    <x v="7"/>
    <x v="3"/>
    <s v="PPGTPP"/>
    <n v="10166702650"/>
    <n v="1875"/>
    <s v="Gameleira"/>
    <s v="Av. Amazonas, 5.855, Bairro Gameleira, Belo Horizonte/MG, CEP: 30.510-000"/>
  </r>
  <r>
    <x v="7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7"/>
    <m/>
    <s v="Fernanda Maria de Paula Miranda"/>
    <m/>
    <x v="0"/>
    <x v="3"/>
    <x v="7"/>
    <x v="3"/>
    <s v="PPGTPP"/>
    <n v="10753447606"/>
    <n v="1875"/>
    <s v="Gameleira"/>
    <s v="Av. Amazonas, 5.855, Bairro Gameleira, Belo Horizonte/MG, CEP: 30.510-000"/>
  </r>
  <r>
    <x v="7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7"/>
    <m/>
    <s v="Társsia Alves Ferreira "/>
    <m/>
    <x v="0"/>
    <x v="3"/>
    <x v="7"/>
    <x v="3"/>
    <s v="PPGTPP"/>
    <s v="07998840650"/>
    <n v="1875"/>
    <s v="Gameleira"/>
    <s v="Av. Amazonas, 5.855, Bairro Gameleira, Belo Horizonte/MG, CEP: 30.510-000"/>
  </r>
  <r>
    <x v="7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7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7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8"/>
    <m/>
    <s v="Raquel Ianine Lima de Souza"/>
    <m/>
    <x v="0"/>
    <x v="3"/>
    <x v="7"/>
    <x v="3"/>
    <s v="PPGTPP"/>
    <n v="10166702650"/>
    <n v="1875"/>
    <s v="Gameleira"/>
    <s v="Av. Amazonas, 5.855, Bairro Gameleira, Belo Horizonte/MG, CEP: 30.510-000"/>
  </r>
  <r>
    <x v="8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8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8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8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8"/>
    <m/>
    <s v="Fernanda Maria de Paula Miranda"/>
    <m/>
    <x v="0"/>
    <x v="3"/>
    <x v="7"/>
    <x v="3"/>
    <s v="PPGTPP"/>
    <n v="10753447606"/>
    <n v="1875"/>
    <s v="Gameleira"/>
    <s v="Av. Amazonas, 5.855, Bairro Gameleira, Belo Horizonte/MG, CEP: 30.510-000"/>
  </r>
  <r>
    <x v="8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8"/>
    <m/>
    <s v="Jéssica Maria Guimarães de Assis"/>
    <m/>
    <x v="0"/>
    <x v="3"/>
    <x v="7"/>
    <x v="3"/>
    <s v="PPGTPP"/>
    <n v="44755029856"/>
    <n v="1875"/>
    <s v="Gameleira"/>
    <s v="Av. Amazonas, 5.855, Bairro Gameleira, Belo Horizonte/MG, CEP: 30.510-000"/>
  </r>
  <r>
    <x v="8"/>
    <m/>
    <s v="Laíza Alves Fonseca Barbosa "/>
    <m/>
    <x v="0"/>
    <x v="3"/>
    <x v="7"/>
    <x v="3"/>
    <s v="PPGTPP"/>
    <n v="11535339608"/>
    <n v="1875"/>
    <s v="Gameleira"/>
    <s v="Av. Amazonas, 5.855, Bairro Gameleira, Belo Horizonte/MG, CEP: 30.510-000"/>
  </r>
  <r>
    <x v="8"/>
    <m/>
    <s v="Sávio Iury Faustino dos Santos "/>
    <m/>
    <x v="0"/>
    <x v="3"/>
    <x v="7"/>
    <x v="3"/>
    <s v="PPGTPP"/>
    <n v="10606894489"/>
    <n v="1875"/>
    <s v="Gameleira"/>
    <s v="Av. Amazonas, 5.855, Bairro Gameleira, Belo Horizonte/MG, CEP: 30.510-000"/>
  </r>
  <r>
    <x v="8"/>
    <m/>
    <s v="Társsia Alves Ferreira "/>
    <m/>
    <x v="0"/>
    <x v="3"/>
    <x v="7"/>
    <x v="3"/>
    <s v="PPGTPP"/>
    <s v="07998840650"/>
    <n v="1875"/>
    <s v="Gameleira"/>
    <s v="Av. Amazonas, 5.855, Bairro Gameleira, Belo Horizonte/MG, CEP: 30.510-000"/>
  </r>
  <r>
    <x v="9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9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9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9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9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9"/>
    <m/>
    <s v="Jéssica Maria Guimarães de Assis"/>
    <m/>
    <x v="0"/>
    <x v="3"/>
    <x v="7"/>
    <x v="3"/>
    <s v="PPGTPP"/>
    <n v="44755029856"/>
    <n v="1875"/>
    <s v="Gameleira"/>
    <s v="Av. Amazonas, 5.855, Bairro Gameleira, Belo Horizonte/MG, CEP: 30.510-000"/>
  </r>
  <r>
    <x v="9"/>
    <m/>
    <s v="Laíza Alves Fonseca Barbosa "/>
    <m/>
    <x v="0"/>
    <x v="3"/>
    <x v="7"/>
    <x v="3"/>
    <s v="PPGTPP"/>
    <n v="11535339608"/>
    <n v="1875"/>
    <s v="Gameleira"/>
    <s v="Av. Amazonas, 5.855, Bairro Gameleira, Belo Horizonte/MG, CEP: 30.510-000"/>
  </r>
  <r>
    <x v="9"/>
    <m/>
    <s v="Sávio Iury Faustino dos Santos "/>
    <m/>
    <x v="0"/>
    <x v="3"/>
    <x v="7"/>
    <x v="3"/>
    <s v="PPGTPP"/>
    <n v="10606894489"/>
    <n v="1875"/>
    <s v="Gameleira"/>
    <s v="Av. Amazonas, 5.855, Bairro Gameleira, Belo Horizonte/MG, CEP: 30.510-000"/>
  </r>
  <r>
    <x v="9"/>
    <m/>
    <s v="Társsia Alves Ferreira "/>
    <m/>
    <x v="0"/>
    <x v="3"/>
    <x v="7"/>
    <x v="3"/>
    <s v="PPGTPP"/>
    <s v="07998840650"/>
    <n v="1875"/>
    <s v="Gameleira"/>
    <s v="Av. Amazonas, 5.855, Bairro Gameleira, Belo Horizonte/MG, CEP: 30.510-000"/>
  </r>
  <r>
    <x v="10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10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10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10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10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10"/>
    <m/>
    <s v="Jéssica Maria Guimarães de Assis"/>
    <m/>
    <x v="0"/>
    <x v="3"/>
    <x v="7"/>
    <x v="3"/>
    <s v="PPGTPP"/>
    <n v="44755029856"/>
    <n v="1875"/>
    <s v="Gameleira"/>
    <s v="Av. Amazonas, 5.855, Bairro Gameleira, Belo Horizonte/MG, CEP: 30.510-000"/>
  </r>
  <r>
    <x v="10"/>
    <m/>
    <s v="Laíza Alves Fonseca Barbosa "/>
    <m/>
    <x v="0"/>
    <x v="3"/>
    <x v="7"/>
    <x v="3"/>
    <s v="PPGTPP"/>
    <n v="11535339608"/>
    <n v="1875"/>
    <s v="Gameleira"/>
    <s v="Av. Amazonas, 5.855, Bairro Gameleira, Belo Horizonte/MG, CEP: 30.510-000"/>
  </r>
  <r>
    <x v="10"/>
    <m/>
    <s v="Sávio Iury Faustino dos Santos "/>
    <m/>
    <x v="0"/>
    <x v="3"/>
    <x v="7"/>
    <x v="3"/>
    <s v="PPGTPP"/>
    <n v="10606894489"/>
    <n v="1875"/>
    <s v="Gameleira"/>
    <s v="Av. Amazonas, 5.855, Bairro Gameleira, Belo Horizonte/MG, CEP: 30.510-000"/>
  </r>
  <r>
    <x v="10"/>
    <m/>
    <s v="Társsia Alves Ferreira "/>
    <m/>
    <x v="0"/>
    <x v="3"/>
    <x v="7"/>
    <x v="3"/>
    <s v="PPGTPP"/>
    <s v="07998840650"/>
    <n v="1875"/>
    <s v="Gameleira"/>
    <s v="Av. Amazonas, 5.855, Bairro Gameleira, Belo Horizonte/MG, CEP: 30.510-000"/>
  </r>
  <r>
    <x v="11"/>
    <m/>
    <s v="Sarah Gabriela Guimarães de Oliveira "/>
    <m/>
    <x v="0"/>
    <x v="3"/>
    <x v="0"/>
    <x v="3"/>
    <s v="PPGMQ"/>
    <s v="07287349663"/>
    <n v="1875"/>
    <s v="Gameleira"/>
    <s v="Av. Amazonas, 5.855, Bairro Gameleira, Belo Horizonte/MG, CEP: 30.510-000"/>
  </r>
  <r>
    <x v="11"/>
    <m/>
    <s v="Ingrid Amélia Dos Santos Matusinho "/>
    <m/>
    <x v="0"/>
    <x v="3"/>
    <x v="0"/>
    <x v="3"/>
    <s v="PPGMQ"/>
    <s v="01805491628"/>
    <n v="1875"/>
    <s v="Gameleira"/>
    <s v="Av. Amazonas, 5.855, Bairro Gameleira, Belo Horizonte/MG, CEP: 30.510-000"/>
  </r>
  <r>
    <x v="11"/>
    <m/>
    <s v="Venilton Menezes Vieira Ferreira "/>
    <m/>
    <x v="0"/>
    <x v="3"/>
    <x v="0"/>
    <x v="3"/>
    <s v="PPGMQ"/>
    <s v="08790505603"/>
    <n v="1875"/>
    <s v="Gameleira"/>
    <s v="Av. Amazonas, 5.855, Bairro Gameleira, Belo Horizonte/MG, CEP: 30.510-000"/>
  </r>
  <r>
    <x v="11"/>
    <m/>
    <s v="Carla Alessandra Silva"/>
    <m/>
    <x v="0"/>
    <x v="3"/>
    <x v="7"/>
    <x v="3"/>
    <s v="PPGTPP"/>
    <n v="12778220690"/>
    <n v="1875"/>
    <s v="Gameleira"/>
    <s v="Av. Amazonas, 5.855, Bairro Gameleira, Belo Horizonte/MG, CEP: 30.510-000"/>
  </r>
  <r>
    <x v="11"/>
    <m/>
    <s v="Viviane Faria Morais Jotta "/>
    <m/>
    <x v="0"/>
    <x v="3"/>
    <x v="7"/>
    <x v="3"/>
    <s v="PPGTPP"/>
    <n v="10830725601"/>
    <n v="1875"/>
    <s v="Gameleira"/>
    <s v="Av. Amazonas, 5.855, Bairro Gameleira, Belo Horizonte/MG, CEP: 30.510-000"/>
  </r>
  <r>
    <x v="11"/>
    <m/>
    <s v="Jéssica Maria Guimarães de Assis"/>
    <m/>
    <x v="0"/>
    <x v="3"/>
    <x v="7"/>
    <x v="3"/>
    <s v="PPGTPP"/>
    <n v="44755029856"/>
    <n v="1875"/>
    <s v="Gameleira"/>
    <s v="Av. Amazonas, 5.855, Bairro Gameleira, Belo Horizonte/MG, CEP: 30.510-000"/>
  </r>
  <r>
    <x v="11"/>
    <m/>
    <s v="Laíza Alves Fonseca Barbosa "/>
    <m/>
    <x v="0"/>
    <x v="3"/>
    <x v="7"/>
    <x v="3"/>
    <s v="PPGTPP"/>
    <n v="11535339608"/>
    <n v="1875"/>
    <s v="Gameleira"/>
    <s v="Av. Amazonas, 5.855, Bairro Gameleira, Belo Horizonte/MG, CEP: 30.510-000"/>
  </r>
  <r>
    <x v="11"/>
    <m/>
    <s v="Sávio Iury Faustino dos Santos "/>
    <m/>
    <x v="0"/>
    <x v="3"/>
    <x v="7"/>
    <x v="3"/>
    <s v="PPGTPP"/>
    <n v="10606894489"/>
    <n v="1875"/>
    <s v="Gameleira"/>
    <s v="Av. Amazonas, 5.855, Bairro Gameleira, Belo Horizonte/MG, CEP: 30.510-000"/>
  </r>
  <r>
    <x v="11"/>
    <m/>
    <s v="Társsia Alves Ferreira "/>
    <m/>
    <x v="0"/>
    <x v="3"/>
    <x v="7"/>
    <x v="3"/>
    <s v="PPGTPP"/>
    <s v="07998840650"/>
    <n v="1875"/>
    <s v="Gameleira"/>
    <s v="Av. Amazonas, 5.855, Bairro Gameleira, Belo Horizonte/MG, CEP: 30.510-000"/>
  </r>
  <r>
    <x v="2"/>
    <m/>
    <s v="Brenda Palhares dos Reis Vieira"/>
    <m/>
    <x v="1"/>
    <x v="3"/>
    <x v="7"/>
    <x v="3"/>
    <s v="PPGTPP"/>
    <n v="11429391626"/>
    <n v="375"/>
    <s v="Gameleira"/>
    <s v="Av. Amazonas, 5.855, Bairro Gameleira, Belo Horizonte/MG, CEP: 30.510-000"/>
  </r>
  <r>
    <x v="3"/>
    <m/>
    <s v="Brenda Palhares dos Reis Vieira"/>
    <m/>
    <x v="1"/>
    <x v="3"/>
    <x v="7"/>
    <x v="3"/>
    <s v="PPGTPP"/>
    <n v="11429391626"/>
    <n v="375"/>
    <s v="Gameleira"/>
    <s v="Av. Amazonas, 5.855, Bairro Gameleira, Belo Horizonte/MG, CEP: 30.510-000"/>
  </r>
  <r>
    <x v="4"/>
    <m/>
    <s v="Brenda Palhares dos Reis Vieira"/>
    <m/>
    <x v="1"/>
    <x v="3"/>
    <x v="7"/>
    <x v="3"/>
    <s v="PPGTPP"/>
    <n v="11429391626"/>
    <n v="375"/>
    <s v="Gameleira"/>
    <s v="Av. Amazonas, 5.855, Bairro Gameleira, Belo Horizonte/MG, CEP: 30.510-000"/>
  </r>
  <r>
    <x v="5"/>
    <m/>
    <s v="Brenda Palhares dos Reis Vieira"/>
    <m/>
    <x v="1"/>
    <x v="3"/>
    <x v="7"/>
    <x v="3"/>
    <s v="PPGTPP"/>
    <n v="11429391626"/>
    <n v="375"/>
    <s v="Gameleira"/>
    <s v="Av. Amazonas, 5.855, Bairro Gameleira, Belo Horizonte/MG, CEP: 30.510-000"/>
  </r>
  <r>
    <x v="6"/>
    <m/>
    <s v="Brenda Palhares dos Reis Vieira"/>
    <m/>
    <x v="1"/>
    <x v="3"/>
    <x v="7"/>
    <x v="3"/>
    <s v="PPGTPP"/>
    <n v="11429391626"/>
    <n v="375"/>
    <s v="Gameleira"/>
    <s v="Av. Amazonas, 5.855, Bairro Gameleira, Belo Horizonte/MG, CEP: 30.510-000"/>
  </r>
  <r>
    <x v="7"/>
    <m/>
    <s v="Brenda Palhares dos Reis Vieira"/>
    <m/>
    <x v="1"/>
    <x v="3"/>
    <x v="7"/>
    <x v="3"/>
    <s v="PPGTPP"/>
    <n v="11429391626"/>
    <n v="375"/>
    <s v="Gameleira"/>
    <s v="Av. Amazonas, 5.855, Bairro Gameleira, Belo Horizonte/MG, CEP: 30.510-000"/>
  </r>
  <r>
    <x v="8"/>
    <m/>
    <s v="Brenda Palhares dos Reis Vieira"/>
    <m/>
    <x v="1"/>
    <x v="3"/>
    <x v="7"/>
    <x v="3"/>
    <s v="PPGTPP"/>
    <n v="11429391626"/>
    <n v="375"/>
    <s v="Gameleira"/>
    <s v="Av. Amazonas, 5.855, Bairro Gameleira, Belo Horizonte/MG, CEP: 30.510-000"/>
  </r>
  <r>
    <x v="8"/>
    <m/>
    <s v="Tatiana Kelly Santos de Souza"/>
    <m/>
    <x v="1"/>
    <x v="3"/>
    <x v="7"/>
    <x v="3"/>
    <s v="PPGTPP"/>
    <n v="11736684620"/>
    <n v="375"/>
    <s v="Gameleira"/>
    <s v="Av. Amazonas, 5.855, Bairro Gameleira, Belo Horizonte/MG, CEP: 30.510-000"/>
  </r>
  <r>
    <x v="8"/>
    <m/>
    <s v="Ana Paula Oliveira de Abreu"/>
    <m/>
    <x v="1"/>
    <x v="3"/>
    <x v="7"/>
    <x v="3"/>
    <s v="PPGTPP"/>
    <n v="98470701215"/>
    <n v="375"/>
    <s v="Gameleira"/>
    <s v="Av. Amazonas, 5.855, Bairro Gameleira, Belo Horizonte/MG, CEP: 30.510-000"/>
  </r>
  <r>
    <x v="9"/>
    <m/>
    <s v="Brenda Palhares dos Reis Vieira"/>
    <m/>
    <x v="1"/>
    <x v="3"/>
    <x v="7"/>
    <x v="3"/>
    <s v="PPGTPP"/>
    <n v="11429391626"/>
    <n v="375"/>
    <s v="Gameleira"/>
    <s v="Av. Amazonas, 5.855, Bairro Gameleira, Belo Horizonte/MG, CEP: 30.510-000"/>
  </r>
  <r>
    <x v="9"/>
    <m/>
    <s v="Tatiana Kelly Santos de Souza"/>
    <m/>
    <x v="1"/>
    <x v="3"/>
    <x v="7"/>
    <x v="3"/>
    <s v="PPGTPP"/>
    <n v="11736684620"/>
    <n v="375"/>
    <s v="Gameleira"/>
    <s v="Av. Amazonas, 5.855, Bairro Gameleira, Belo Horizonte/MG, CEP: 30.510-000"/>
  </r>
  <r>
    <x v="9"/>
    <m/>
    <s v="Ana Paula Oliveira de Abreu"/>
    <m/>
    <x v="1"/>
    <x v="3"/>
    <x v="7"/>
    <x v="3"/>
    <s v="PPGTPP"/>
    <n v="98470701215"/>
    <n v="375"/>
    <s v="Gameleira"/>
    <s v="Av. Amazonas, 5.855, Bairro Gameleira, Belo Horizonte/MG, CEP: 30.510-000"/>
  </r>
  <r>
    <x v="10"/>
    <m/>
    <s v="Brenda Palhares dos Reis Vieira"/>
    <m/>
    <x v="1"/>
    <x v="3"/>
    <x v="7"/>
    <x v="3"/>
    <s v="PPGTPP"/>
    <n v="11429391626"/>
    <n v="375"/>
    <s v="Gameleira"/>
    <s v="Av. Amazonas, 5.855, Bairro Gameleira, Belo Horizonte/MG, CEP: 30.510-000"/>
  </r>
  <r>
    <x v="10"/>
    <m/>
    <s v="Tatiana Kelly Santos de Souza"/>
    <m/>
    <x v="1"/>
    <x v="3"/>
    <x v="7"/>
    <x v="3"/>
    <s v="PPGTPP"/>
    <n v="11736684620"/>
    <n v="375"/>
    <s v="Gameleira"/>
    <s v="Av. Amazonas, 5.855, Bairro Gameleira, Belo Horizonte/MG, CEP: 30.510-000"/>
  </r>
  <r>
    <x v="10"/>
    <m/>
    <s v="Ana Paula Oliveira de Abreu"/>
    <m/>
    <x v="1"/>
    <x v="3"/>
    <x v="7"/>
    <x v="3"/>
    <s v="PPGTPP"/>
    <n v="98470701215"/>
    <n v="375"/>
    <s v="Gameleira"/>
    <s v="Av. Amazonas, 5.855, Bairro Gameleira, Belo Horizonte/MG, CEP: 30.510-000"/>
  </r>
  <r>
    <x v="11"/>
    <m/>
    <s v="Brenda Palhares dos Reis Vieira"/>
    <m/>
    <x v="1"/>
    <x v="3"/>
    <x v="7"/>
    <x v="3"/>
    <s v="PPGTPP"/>
    <n v="11429391626"/>
    <n v="375"/>
    <s v="Gameleira"/>
    <s v="Av. Amazonas, 5.855, Bairro Gameleira, Belo Horizonte/MG, CEP: 30.510-000"/>
  </r>
  <r>
    <x v="11"/>
    <m/>
    <s v="Tatiana Kelly Santos de Souza"/>
    <m/>
    <x v="1"/>
    <x v="3"/>
    <x v="7"/>
    <x v="3"/>
    <s v="PPGTPP"/>
    <n v="11736684620"/>
    <n v="375"/>
    <s v="Gameleira"/>
    <s v="Av. Amazonas, 5.855, Bairro Gameleira, Belo Horizonte/MG, CEP: 30.510-000"/>
  </r>
  <r>
    <x v="11"/>
    <m/>
    <s v="Ana Paula Oliveira de Abreu"/>
    <m/>
    <x v="1"/>
    <x v="3"/>
    <x v="7"/>
    <x v="3"/>
    <s v="PPGTPP"/>
    <n v="98470701215"/>
    <n v="375"/>
    <s v="Gameleira"/>
    <s v="Av. Amazonas, 5.855, Bairro Gameleira, Belo Horizonte/MG, CEP: 30.510-000"/>
  </r>
  <r>
    <x v="0"/>
    <m/>
    <s v="Mariana de Aguilar Santos"/>
    <m/>
    <x v="0"/>
    <x v="3"/>
    <x v="7"/>
    <x v="3"/>
    <s v="PPGTPP"/>
    <s v="08963163601"/>
    <n v="1875"/>
    <s v="Gameleira"/>
    <s v="Av. Amazonas, 5.855, Bairro Gameleira, Belo Horizonte/MG, CEP: 30.510-000"/>
  </r>
  <r>
    <x v="0"/>
    <m/>
    <s v="Priscila de Almeida Silva"/>
    <m/>
    <x v="0"/>
    <x v="3"/>
    <x v="7"/>
    <x v="3"/>
    <s v="PPGTPP"/>
    <n v="11363488678"/>
    <n v="1875"/>
    <s v="Gameleira"/>
    <s v="Av. Amazonas, 5.855, Bairro Gameleira, Belo Horizonte/MG, CEP: 30.510-000"/>
  </r>
  <r>
    <x v="0"/>
    <m/>
    <s v="Ingrid Daiane Resende"/>
    <m/>
    <x v="0"/>
    <x v="3"/>
    <x v="7"/>
    <x v="3"/>
    <s v="PPGTPP"/>
    <n v="12269609603"/>
    <n v="1875"/>
    <s v="Gameleira"/>
    <s v="Av. Amazonas, 5.855, Bairro Gameleira, Belo Horizonte/MG, CEP: 30.510-000"/>
  </r>
  <r>
    <x v="0"/>
    <m/>
    <s v="Gabriela Magalhães Maia "/>
    <m/>
    <x v="0"/>
    <x v="3"/>
    <x v="0"/>
    <x v="3"/>
    <s v="PPGMQ"/>
    <n v="12364157609"/>
    <n v="1875"/>
    <s v="Gameleira"/>
    <s v="Av. Amazonas, 5.855, Bairro Gameleira, Belo Horizonte/MG, CEP: 30.510-000"/>
  </r>
  <r>
    <x v="0"/>
    <m/>
    <s v="Maira Lopes Silva do Couto"/>
    <m/>
    <x v="0"/>
    <x v="3"/>
    <x v="0"/>
    <x v="3"/>
    <s v="PPGMQ"/>
    <n v="12521642622"/>
    <n v="1875"/>
    <s v="Gameleira"/>
    <s v="Av. Amazonas, 5.855, Bairro Gameleira, Belo Horizonte/MG, CEP: 30.510-000"/>
  </r>
  <r>
    <x v="0"/>
    <m/>
    <s v="Jefferson Samuel Santos "/>
    <m/>
    <x v="0"/>
    <x v="3"/>
    <x v="0"/>
    <x v="3"/>
    <s v="PPGMQ"/>
    <n v="13925133674"/>
    <n v="1875"/>
    <s v="Gameleira"/>
    <s v="Av. Amazonas, 5.855, Bairro Gameleira, Belo Horizonte/MG, CEP: 30.510-000"/>
  </r>
  <r>
    <x v="0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1"/>
    <m/>
    <s v="Mariana de Aguilar Santos"/>
    <m/>
    <x v="0"/>
    <x v="3"/>
    <x v="7"/>
    <x v="3"/>
    <s v="PPGTPP"/>
    <s v="08963163601"/>
    <n v="1875"/>
    <s v="Gameleira"/>
    <s v="Av. Amazonas, 5.855, Bairro Gameleira, Belo Horizonte/MG, CEP: 30.510-000"/>
  </r>
  <r>
    <x v="1"/>
    <m/>
    <s v="Priscila de Almeida Silva"/>
    <m/>
    <x v="0"/>
    <x v="3"/>
    <x v="7"/>
    <x v="3"/>
    <s v="PPGTPP"/>
    <n v="11363488678"/>
    <n v="1875"/>
    <s v="Gameleira"/>
    <s v="Av. Amazonas, 5.855, Bairro Gameleira, Belo Horizonte/MG, CEP: 30.510-000"/>
  </r>
  <r>
    <x v="1"/>
    <m/>
    <s v="Ingrid Daiane Resende"/>
    <m/>
    <x v="0"/>
    <x v="3"/>
    <x v="7"/>
    <x v="3"/>
    <s v="PPGTPP"/>
    <n v="12269609603"/>
    <n v="1875"/>
    <s v="Gameleira"/>
    <s v="Av. Amazonas, 5.855, Bairro Gameleira, Belo Horizonte/MG, CEP: 30.510-000"/>
  </r>
  <r>
    <x v="1"/>
    <m/>
    <s v="Gabriela Magalhães Maia "/>
    <m/>
    <x v="0"/>
    <x v="3"/>
    <x v="0"/>
    <x v="3"/>
    <s v="PPGMQ"/>
    <n v="12364157609"/>
    <n v="1875"/>
    <s v="Gameleira"/>
    <s v="Av. Amazonas, 5.855, Bairro Gameleira, Belo Horizonte/MG, CEP: 30.510-000"/>
  </r>
  <r>
    <x v="1"/>
    <m/>
    <s v="Maira Lopes Silva do Couto"/>
    <m/>
    <x v="0"/>
    <x v="3"/>
    <x v="0"/>
    <x v="3"/>
    <s v="PPGMQ"/>
    <n v="12521642622"/>
    <n v="1875"/>
    <s v="Gameleira"/>
    <s v="Av. Amazonas, 5.855, Bairro Gameleira, Belo Horizonte/MG, CEP: 30.510-000"/>
  </r>
  <r>
    <x v="1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2"/>
    <m/>
    <s v="Priscila de Almeida Silva"/>
    <m/>
    <x v="0"/>
    <x v="3"/>
    <x v="7"/>
    <x v="3"/>
    <s v="PPGTPP"/>
    <n v="11363488678"/>
    <n v="1875"/>
    <s v="Gameleira"/>
    <s v="Av. Amazonas, 5.855, Bairro Gameleira, Belo Horizonte/MG, CEP: 30.510-000"/>
  </r>
  <r>
    <x v="2"/>
    <m/>
    <s v="Ingrid Daiane Resende"/>
    <m/>
    <x v="0"/>
    <x v="3"/>
    <x v="7"/>
    <x v="3"/>
    <s v="PPGTPP"/>
    <n v="12269609603"/>
    <n v="1875"/>
    <s v="Gameleira"/>
    <s v="Av. Amazonas, 5.855, Bairro Gameleira, Belo Horizonte/MG, CEP: 30.510-000"/>
  </r>
  <r>
    <x v="2"/>
    <m/>
    <s v="Gabriela Magalhães Maia "/>
    <m/>
    <x v="0"/>
    <x v="3"/>
    <x v="0"/>
    <x v="3"/>
    <s v="PPGMQ"/>
    <n v="12364157609"/>
    <n v="1875"/>
    <s v="Gameleira"/>
    <s v="Av. Amazonas, 5.855, Bairro Gameleira, Belo Horizonte/MG, CEP: 30.510-000"/>
  </r>
  <r>
    <x v="2"/>
    <m/>
    <s v="Maira Lopes Silva do Couto"/>
    <m/>
    <x v="0"/>
    <x v="3"/>
    <x v="0"/>
    <x v="3"/>
    <s v="PPGMQ"/>
    <n v="12521642622"/>
    <n v="1875"/>
    <s v="Gameleira"/>
    <s v="Av. Amazonas, 5.855, Bairro Gameleira, Belo Horizonte/MG, CEP: 30.510-000"/>
  </r>
  <r>
    <x v="2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3"/>
    <m/>
    <s v="Priscila de Almeida Silva"/>
    <m/>
    <x v="0"/>
    <x v="3"/>
    <x v="7"/>
    <x v="3"/>
    <s v="PPGTPP"/>
    <n v="11363488678"/>
    <n v="1875"/>
    <s v="Gameleira"/>
    <s v="Av. Amazonas, 5.855, Bairro Gameleira, Belo Horizonte/MG, CEP: 30.510-000"/>
  </r>
  <r>
    <x v="3"/>
    <m/>
    <s v="Ingrid Daiane Resende"/>
    <m/>
    <x v="0"/>
    <x v="3"/>
    <x v="7"/>
    <x v="3"/>
    <s v="PPGTPP"/>
    <n v="12269609603"/>
    <n v="1875"/>
    <s v="Gameleira"/>
    <s v="Av. Amazonas, 5.855, Bairro Gameleira, Belo Horizonte/MG, CEP: 30.510-000"/>
  </r>
  <r>
    <x v="3"/>
    <m/>
    <s v="Gabriela Magalhães Maia "/>
    <m/>
    <x v="0"/>
    <x v="3"/>
    <x v="0"/>
    <x v="3"/>
    <s v="PPGMQ"/>
    <n v="12364157609"/>
    <n v="1875"/>
    <s v="Gameleira"/>
    <s v="Av. Amazonas, 5.855, Bairro Gameleira, Belo Horizonte/MG, CEP: 30.510-000"/>
  </r>
  <r>
    <x v="3"/>
    <m/>
    <s v="Maira Lopes Silva do Couto"/>
    <m/>
    <x v="0"/>
    <x v="3"/>
    <x v="0"/>
    <x v="3"/>
    <s v="PPGMQ"/>
    <n v="12521642622"/>
    <n v="1875"/>
    <s v="Gameleira"/>
    <s v="Av. Amazonas, 5.855, Bairro Gameleira, Belo Horizonte/MG, CEP: 30.510-000"/>
  </r>
  <r>
    <x v="3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4"/>
    <m/>
    <s v="Gabriela Magalhães Maia "/>
    <m/>
    <x v="0"/>
    <x v="3"/>
    <x v="0"/>
    <x v="3"/>
    <s v="PPGMQ"/>
    <n v="12364157609"/>
    <n v="1875"/>
    <s v="Gameleira"/>
    <s v="Av. Amazonas, 5.855, Bairro Gameleira, Belo Horizonte/MG, CEP: 30.510-000"/>
  </r>
  <r>
    <x v="4"/>
    <m/>
    <s v="Maira Lopes Silva do Couto"/>
    <m/>
    <x v="0"/>
    <x v="3"/>
    <x v="0"/>
    <x v="3"/>
    <s v="PPGMQ"/>
    <n v="12521642622"/>
    <n v="1875"/>
    <s v="Gameleira"/>
    <s v="Av. Amazonas, 5.855, Bairro Gameleira, Belo Horizonte/MG, CEP: 30.510-000"/>
  </r>
  <r>
    <x v="4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5"/>
    <m/>
    <s v="Gabriela Magalhães Maia "/>
    <m/>
    <x v="0"/>
    <x v="3"/>
    <x v="0"/>
    <x v="3"/>
    <s v="PPGMQ"/>
    <n v="12364157609"/>
    <n v="1875"/>
    <s v="Gameleira"/>
    <s v="Av. Amazonas, 5.855, Bairro Gameleira, Belo Horizonte/MG, CEP: 30.510-000"/>
  </r>
  <r>
    <x v="5"/>
    <m/>
    <s v="Maira Lopes Silva do Couto"/>
    <m/>
    <x v="0"/>
    <x v="3"/>
    <x v="0"/>
    <x v="3"/>
    <s v="PPGMQ"/>
    <n v="12521642622"/>
    <n v="1875"/>
    <s v="Gameleira"/>
    <s v="Av. Amazonas, 5.855, Bairro Gameleira, Belo Horizonte/MG, CEP: 30.510-000"/>
  </r>
  <r>
    <x v="5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6"/>
    <m/>
    <s v="Gabriela Magalhães Maia "/>
    <m/>
    <x v="0"/>
    <x v="3"/>
    <x v="0"/>
    <x v="3"/>
    <s v="PPGMQ"/>
    <n v="12364157609"/>
    <n v="1875"/>
    <s v="Gameleira"/>
    <s v="Av. Amazonas, 5.855, Bairro Gameleira, Belo Horizonte/MG, CEP: 30.510-000"/>
  </r>
  <r>
    <x v="6"/>
    <m/>
    <s v="Maira Lopes Silva do Couto"/>
    <m/>
    <x v="0"/>
    <x v="3"/>
    <x v="0"/>
    <x v="3"/>
    <s v="PPGMQ"/>
    <n v="12521642622"/>
    <n v="1875"/>
    <s v="Gameleira"/>
    <s v="Av. Amazonas, 5.855, Bairro Gameleira, Belo Horizonte/MG, CEP: 30.510-000"/>
  </r>
  <r>
    <x v="6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7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8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9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10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11"/>
    <m/>
    <s v="Gabriel Silveira de Novaes "/>
    <m/>
    <x v="0"/>
    <x v="3"/>
    <x v="0"/>
    <x v="3"/>
    <s v="PPGMQ"/>
    <n v="11331959624"/>
    <n v="1875"/>
    <s v="Gameleira"/>
    <s v="Av. Amazonas, 5.855, Bairro Gameleira, Belo Horizonte/MG, CEP: 30.510-000"/>
  </r>
  <r>
    <x v="0"/>
    <m/>
    <s v=" Pamela Vicente Martins "/>
    <m/>
    <x v="1"/>
    <x v="3"/>
    <x v="7"/>
    <x v="3"/>
    <s v="PPGTPP"/>
    <s v="01765484677"/>
    <n v="375"/>
    <s v="Gameleira"/>
    <s v="Av. Amazonas, 5.855, Bairro Gameleira, Belo Horizonte/MG, CEP: 30.510-000"/>
  </r>
  <r>
    <x v="0"/>
    <m/>
    <s v=" Poliana Vicente Martins "/>
    <m/>
    <x v="1"/>
    <x v="3"/>
    <x v="7"/>
    <x v="3"/>
    <s v="PPGTPP"/>
    <s v="01765483603"/>
    <n v="375"/>
    <s v="Gameleira"/>
    <s v="Av. Amazonas, 5.855, Bairro Gameleira, Belo Horizonte/MG, CEP: 30.510-000"/>
  </r>
  <r>
    <x v="0"/>
    <m/>
    <s v="Franciele Aparecida Plotásio Duarte "/>
    <m/>
    <x v="1"/>
    <x v="3"/>
    <x v="7"/>
    <x v="3"/>
    <s v="PPGTPP"/>
    <s v="08138136626"/>
    <n v="375"/>
    <s v="Gameleira"/>
    <s v="Av. Amazonas, 5.855, Bairro Gameleira, Belo Horizonte/MG, CEP: 30.510-000"/>
  </r>
  <r>
    <x v="1"/>
    <m/>
    <s v=" Pamela Vicente Martins "/>
    <m/>
    <x v="1"/>
    <x v="3"/>
    <x v="7"/>
    <x v="3"/>
    <s v="PPGTPP"/>
    <s v="01765484677"/>
    <n v="375"/>
    <s v="Gameleira"/>
    <s v="Av. Amazonas, 5.855, Bairro Gameleira, Belo Horizonte/MG, CEP: 30.510-000"/>
  </r>
  <r>
    <x v="1"/>
    <m/>
    <s v=" Poliana Vicente Martins "/>
    <m/>
    <x v="1"/>
    <x v="3"/>
    <x v="7"/>
    <x v="3"/>
    <s v="PPGTPP"/>
    <s v="01765483603"/>
    <n v="375"/>
    <s v="Gameleira"/>
    <s v="Av. Amazonas, 5.855, Bairro Gameleira, Belo Horizonte/MG, CEP: 30.510-000"/>
  </r>
  <r>
    <x v="1"/>
    <m/>
    <s v="Franciele Aparecida Plotásio Duarte "/>
    <m/>
    <x v="1"/>
    <x v="3"/>
    <x v="7"/>
    <x v="3"/>
    <s v="PPGTPP"/>
    <s v="08138136626"/>
    <n v="375"/>
    <s v="Gameleira"/>
    <s v="Av. Amazonas, 5.855, Bairro Gameleira, Belo Horizonte/MG, CEP: 30.510-000"/>
  </r>
  <r>
    <x v="2"/>
    <m/>
    <s v=" Pamela Vicente Martins "/>
    <m/>
    <x v="1"/>
    <x v="3"/>
    <x v="7"/>
    <x v="3"/>
    <s v="PPGTPP"/>
    <s v="01765484677"/>
    <n v="375"/>
    <s v="Gameleira"/>
    <s v="Av. Amazonas, 5.855, Bairro Gameleira, Belo Horizonte/MG, CEP: 30.510-000"/>
  </r>
  <r>
    <x v="2"/>
    <m/>
    <s v=" Poliana Vicente Martins "/>
    <m/>
    <x v="1"/>
    <x v="3"/>
    <x v="7"/>
    <x v="3"/>
    <s v="PPGTPP"/>
    <s v="01765483603"/>
    <n v="375"/>
    <s v="Gameleira"/>
    <s v="Av. Amazonas, 5.855, Bairro Gameleira, Belo Horizonte/MG, CEP: 30.510-000"/>
  </r>
  <r>
    <x v="3"/>
    <m/>
    <s v=" Pamela Vicente Martins "/>
    <m/>
    <x v="1"/>
    <x v="3"/>
    <x v="7"/>
    <x v="3"/>
    <s v="PPGTPP"/>
    <s v="01765484677"/>
    <n v="375"/>
    <s v="Gameleira"/>
    <s v="Av. Amazonas, 5.855, Bairro Gameleira, Belo Horizonte/MG, CEP: 30.510-000"/>
  </r>
  <r>
    <x v="3"/>
    <m/>
    <s v=" Poliana Vicente Martins "/>
    <m/>
    <x v="1"/>
    <x v="3"/>
    <x v="7"/>
    <x v="3"/>
    <s v="PPGTPP"/>
    <s v="01765483603"/>
    <n v="375"/>
    <s v="Gameleira"/>
    <s v="Av. Amazonas, 5.855, Bairro Gameleira, Belo Horizonte/MG, CEP: 30.510-000"/>
  </r>
  <r>
    <x v="4"/>
    <m/>
    <s v=" Pamela Vicente Martins "/>
    <m/>
    <x v="1"/>
    <x v="3"/>
    <x v="7"/>
    <x v="3"/>
    <s v="PPGTPP"/>
    <s v="01765484677"/>
    <n v="375"/>
    <s v="Gameleira"/>
    <s v="Av. Amazonas, 5.855, Bairro Gameleira, Belo Horizonte/MG, CEP: 30.510-000"/>
  </r>
  <r>
    <x v="4"/>
    <m/>
    <s v=" Poliana Vicente Martins "/>
    <m/>
    <x v="1"/>
    <x v="3"/>
    <x v="7"/>
    <x v="3"/>
    <s v="PPGTPP"/>
    <s v="01765483603"/>
    <n v="375"/>
    <s v="Gameleira"/>
    <s v="Av. Amazonas, 5.855, Bairro Gameleira, Belo Horizonte/MG, CEP: 30.510-000"/>
  </r>
  <r>
    <x v="5"/>
    <m/>
    <s v=" Pamela Vicente Martins "/>
    <m/>
    <x v="1"/>
    <x v="3"/>
    <x v="7"/>
    <x v="3"/>
    <s v="PPGTPP"/>
    <s v="01765484677"/>
    <n v="375"/>
    <s v="Gameleira"/>
    <s v="Av. Amazonas, 5.855, Bairro Gameleira, Belo Horizonte/MG, CEP: 30.510-000"/>
  </r>
  <r>
    <x v="5"/>
    <m/>
    <s v=" Poliana Vicente Martins "/>
    <m/>
    <x v="1"/>
    <x v="3"/>
    <x v="7"/>
    <x v="3"/>
    <s v="PPGTPP"/>
    <s v="01765483603"/>
    <n v="375"/>
    <s v="Gameleira"/>
    <s v="Av. Amazonas, 5.855, Bairro Gameleira, Belo Horizonte/MG, CEP: 30.510-000"/>
  </r>
  <r>
    <x v="6"/>
    <m/>
    <s v="Pamela Vicente Martins "/>
    <m/>
    <x v="1"/>
    <x v="3"/>
    <x v="7"/>
    <x v="3"/>
    <s v="PPGTPP"/>
    <s v="01765484677"/>
    <n v="375"/>
    <s v="Gameleira"/>
    <s v="Av. Amazonas, 5.855, Bairro Gameleira, Belo Horizonte/MG, CEP: 30.510-000"/>
  </r>
  <r>
    <x v="6"/>
    <m/>
    <s v="Poliana Vicente Martins "/>
    <m/>
    <x v="1"/>
    <x v="3"/>
    <x v="7"/>
    <x v="3"/>
    <s v="PPGTPP"/>
    <s v="01765483603"/>
    <n v="375"/>
    <s v="Gameleira"/>
    <s v="Av. Amazonas, 5.855, Bairro Gameleira, Belo Horizonte/MG, CEP: 30.510-000"/>
  </r>
  <r>
    <x v="7"/>
    <m/>
    <s v="Pamela Vicente Martins "/>
    <m/>
    <x v="1"/>
    <x v="3"/>
    <x v="7"/>
    <x v="3"/>
    <s v="PPGTPP"/>
    <s v="01765484677"/>
    <n v="375"/>
    <s v="Gameleira"/>
    <s v="Av. Amazonas, 5.855, Bairro Gameleira, Belo Horizonte/MG, CEP: 30.510-000"/>
  </r>
  <r>
    <x v="7"/>
    <m/>
    <s v="Poliana Vicente Martins "/>
    <m/>
    <x v="1"/>
    <x v="3"/>
    <x v="7"/>
    <x v="3"/>
    <s v="PPGTPP"/>
    <s v="01765483603"/>
    <n v="375"/>
    <s v="Gameleira"/>
    <s v="Av. Amazonas, 5.855, Bairro Gameleira, Belo Horizonte/MG, CEP: 30.510-000"/>
  </r>
  <r>
    <x v="0"/>
    <m/>
    <s v="Lyvia Renata Rodrigues"/>
    <m/>
    <x v="0"/>
    <x v="3"/>
    <x v="8"/>
    <x v="3"/>
    <s v="PPGA"/>
    <s v="06751175698"/>
    <n v="1875"/>
    <s v="Nova Gameleira"/>
    <s v="Av. Amazonas, 7675, Bairro Nova Gameleira, Belo Horizonte/MG"/>
  </r>
  <r>
    <x v="0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0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0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0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0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0"/>
    <m/>
    <s v="Débora Carla Silva Mó "/>
    <m/>
    <x v="0"/>
    <x v="3"/>
    <x v="10"/>
    <x v="3"/>
    <s v="PPGEM"/>
    <s v="09766713600"/>
    <n v="1875"/>
    <s v="Nova Gameleira"/>
    <s v="Av. Amazonas, 7675, Bairro Nova Gameleira, Belo Horizonte/MG"/>
  </r>
  <r>
    <x v="1"/>
    <m/>
    <s v="Lyvia Renata Rodrigues"/>
    <m/>
    <x v="0"/>
    <x v="3"/>
    <x v="8"/>
    <x v="3"/>
    <s v="PPGA"/>
    <s v="06751175698"/>
    <n v="1875"/>
    <s v="Nova Gameleira"/>
    <s v="Av. Amazonas, 7675, Bairro Nova Gameleira, Belo Horizonte/MG"/>
  </r>
  <r>
    <x v="1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1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1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1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1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2"/>
    <m/>
    <s v="Lyvia Renata Rodrigues"/>
    <m/>
    <x v="0"/>
    <x v="3"/>
    <x v="8"/>
    <x v="3"/>
    <s v="PPGA"/>
    <s v="06751175698"/>
    <n v="1875"/>
    <s v="Nova Gameleira"/>
    <s v="Av. Amazonas, 7675, Bairro Nova Gameleira, Belo Horizonte/MG"/>
  </r>
  <r>
    <x v="2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2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2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2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2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2"/>
    <m/>
    <s v="João Victor Guimarães França "/>
    <m/>
    <x v="0"/>
    <x v="3"/>
    <x v="9"/>
    <x v="3"/>
    <s v="PPGEL"/>
    <n v="13904601695"/>
    <n v="1875"/>
    <s v="Nova Gameleira"/>
    <s v="Av. Amazonas, 7675, Bairro Nova Gameleira, Belo Horizonte/MG"/>
  </r>
  <r>
    <x v="2"/>
    <m/>
    <s v="Diuary Gonçalves "/>
    <m/>
    <x v="0"/>
    <x v="3"/>
    <x v="9"/>
    <x v="3"/>
    <s v="PPGEL"/>
    <n v="16001126763"/>
    <n v="1875"/>
    <s v="Nova Gameleira"/>
    <s v="Av. Amazonas, 7675, Bairro Nova Gameleira, Belo Horizonte/MG"/>
  </r>
  <r>
    <x v="3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3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3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3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3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3"/>
    <m/>
    <s v="João Victor Guimarães França "/>
    <m/>
    <x v="0"/>
    <x v="3"/>
    <x v="9"/>
    <x v="3"/>
    <s v="PPGEL"/>
    <n v="13904601695"/>
    <n v="1875"/>
    <s v="Nova Gameleira"/>
    <s v="Av. Amazonas, 7675, Bairro Nova Gameleira, Belo Horizonte/MG"/>
  </r>
  <r>
    <x v="3"/>
    <m/>
    <s v="Diuary Gonçalves "/>
    <m/>
    <x v="0"/>
    <x v="3"/>
    <x v="9"/>
    <x v="3"/>
    <s v="PPGEL"/>
    <n v="16001126763"/>
    <n v="1875"/>
    <s v="Nova Gameleira"/>
    <s v="Av. Amazonas, 7675, Bairro Nova Gameleira, Belo Horizonte/MG"/>
  </r>
  <r>
    <x v="4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4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4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4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4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4"/>
    <m/>
    <s v="João Victor Guimarães França "/>
    <m/>
    <x v="0"/>
    <x v="3"/>
    <x v="9"/>
    <x v="3"/>
    <s v="PPGEL"/>
    <n v="13904601695"/>
    <n v="1875"/>
    <s v="Nova Gameleira"/>
    <s v="Av. Amazonas, 7675, Bairro Nova Gameleira, Belo Horizonte/MG"/>
  </r>
  <r>
    <x v="4"/>
    <m/>
    <s v="Diuary Gonçalves "/>
    <m/>
    <x v="0"/>
    <x v="3"/>
    <x v="9"/>
    <x v="3"/>
    <s v="PPGEL"/>
    <n v="16001126763"/>
    <n v="1875"/>
    <s v="Nova Gameleira"/>
    <s v="Av. Amazonas, 7675, Bairro Nova Gameleira, Belo Horizonte/MG"/>
  </r>
  <r>
    <x v="5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5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5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5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5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5"/>
    <m/>
    <s v="João Victor Guimarães França "/>
    <m/>
    <x v="0"/>
    <x v="3"/>
    <x v="9"/>
    <x v="3"/>
    <s v="PPGEL"/>
    <n v="13904601695"/>
    <n v="1875"/>
    <s v="Nova Gameleira"/>
    <s v="Av. Amazonas, 7675, Bairro Nova Gameleira, Belo Horizonte/MG"/>
  </r>
  <r>
    <x v="5"/>
    <m/>
    <s v="Diuary Gonçalves "/>
    <m/>
    <x v="0"/>
    <x v="3"/>
    <x v="9"/>
    <x v="3"/>
    <s v="PPGEL"/>
    <n v="16001126763"/>
    <n v="1875"/>
    <s v="Nova Gameleira"/>
    <s v="Av. Amazonas, 7675, Bairro Nova Gameleira, Belo Horizonte/MG"/>
  </r>
  <r>
    <x v="5"/>
    <m/>
    <s v="Paulo Sérgio Brandão Júnior "/>
    <m/>
    <x v="0"/>
    <x v="3"/>
    <x v="10"/>
    <x v="3"/>
    <s v="PPGEM"/>
    <s v="12500053610"/>
    <n v="1875"/>
    <s v="Nova Gameleira"/>
    <s v="Av. Amazonas, 7675, Bairro Nova Gameleira, Belo Horizonte/MG"/>
  </r>
  <r>
    <x v="5"/>
    <m/>
    <s v="Thais Francine Teodoro Pereira"/>
    <m/>
    <x v="0"/>
    <x v="3"/>
    <x v="11"/>
    <x v="3"/>
    <s v="PPGET"/>
    <s v="12159685666"/>
    <n v="1875"/>
    <s v="Nova Gameleira"/>
    <s v="Av. Amazonas, 7675, Bairro Nova Gameleira, Belo Horizonte/MG"/>
  </r>
  <r>
    <x v="5"/>
    <m/>
    <s v="Alessandra Souza Fernandez Hernandez"/>
    <m/>
    <x v="0"/>
    <x v="3"/>
    <x v="11"/>
    <x v="3"/>
    <s v="PPGET"/>
    <s v="06744432680"/>
    <n v="1875"/>
    <s v="Nova Gameleira"/>
    <s v="Av. Amazonas, 7675, Bairro Nova Gameleira, Belo Horizonte/MG"/>
  </r>
  <r>
    <x v="5"/>
    <m/>
    <s v="Luciana Aparecida Cunha Soares"/>
    <m/>
    <x v="0"/>
    <x v="3"/>
    <x v="11"/>
    <x v="3"/>
    <s v="PPGET"/>
    <s v="06561563689"/>
    <n v="1875"/>
    <s v="Nova Gameleira"/>
    <s v="Av. Amazonas, 7675, Bairro Nova Gameleira, Belo Horizonte/MG"/>
  </r>
  <r>
    <x v="5"/>
    <m/>
    <s v="Yuri Tiradentes Murta"/>
    <m/>
    <x v="0"/>
    <x v="3"/>
    <x v="11"/>
    <x v="3"/>
    <s v="PPGET"/>
    <s v="06653813606"/>
    <n v="1875"/>
    <s v="Nova Gameleira"/>
    <s v="Av. Amazonas, 7675, Bairro Nova Gameleira, Belo Horizonte/MG"/>
  </r>
  <r>
    <x v="6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6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6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6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6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6"/>
    <m/>
    <s v="João Victor Guimarães França "/>
    <m/>
    <x v="0"/>
    <x v="3"/>
    <x v="9"/>
    <x v="3"/>
    <s v="PPGEL"/>
    <n v="13904601695"/>
    <n v="1875"/>
    <s v="Nova Gameleira"/>
    <s v="Av. Amazonas, 7675, Bairro Nova Gameleira, Belo Horizonte/MG"/>
  </r>
  <r>
    <x v="6"/>
    <m/>
    <s v="Diuary Gonçalves "/>
    <m/>
    <x v="0"/>
    <x v="3"/>
    <x v="9"/>
    <x v="3"/>
    <s v="PPGEL"/>
    <n v="16001126763"/>
    <n v="1875"/>
    <s v="Nova Gameleira"/>
    <s v="Av. Amazonas, 7675, Bairro Nova Gameleira, Belo Horizonte/MG"/>
  </r>
  <r>
    <x v="6"/>
    <m/>
    <s v="Paulo Sérgio Brandão Júnior "/>
    <m/>
    <x v="0"/>
    <x v="3"/>
    <x v="10"/>
    <x v="3"/>
    <s v="PPGEM"/>
    <s v="12500053610"/>
    <n v="1875"/>
    <s v="Nova Gameleira"/>
    <s v="Av. Amazonas, 7675, Bairro Nova Gameleira, Belo Horizonte/MG"/>
  </r>
  <r>
    <x v="6"/>
    <m/>
    <s v="Thais Francine Teodoro Pereira"/>
    <m/>
    <x v="0"/>
    <x v="3"/>
    <x v="11"/>
    <x v="3"/>
    <s v="PPGET"/>
    <s v="12159685666"/>
    <n v="1875"/>
    <s v="Nova Gameleira"/>
    <s v="Av. Amazonas, 7675, Bairro Nova Gameleira, Belo Horizonte/MG"/>
  </r>
  <r>
    <x v="6"/>
    <m/>
    <s v="Alessandra Souza Fernandez Hernandez"/>
    <m/>
    <x v="0"/>
    <x v="3"/>
    <x v="11"/>
    <x v="3"/>
    <s v="PPGET"/>
    <s v="06744432680"/>
    <n v="1875"/>
    <s v="Nova Gameleira"/>
    <s v="Av. Amazonas, 7675, Bairro Nova Gameleira, Belo Horizonte/MG"/>
  </r>
  <r>
    <x v="6"/>
    <m/>
    <s v="Luciana Aparecida Cunha Soares"/>
    <m/>
    <x v="0"/>
    <x v="3"/>
    <x v="11"/>
    <x v="3"/>
    <s v="PPGET"/>
    <s v="06561563689"/>
    <n v="1875"/>
    <s v="Nova Gameleira"/>
    <s v="Av. Amazonas, 7675, Bairro Nova Gameleira, Belo Horizonte/MG"/>
  </r>
  <r>
    <x v="6"/>
    <m/>
    <s v="Yuri Tiradentes Murta"/>
    <m/>
    <x v="0"/>
    <x v="3"/>
    <x v="11"/>
    <x v="3"/>
    <s v="PPGET"/>
    <s v="06653813606"/>
    <n v="1875"/>
    <s v="Nova Gameleira"/>
    <s v="Av. Amazonas, 7675, Bairro Nova Gameleira, Belo Horizonte/MG"/>
  </r>
  <r>
    <x v="7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7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7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7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7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7"/>
    <m/>
    <s v="João Victor Guimarães França "/>
    <m/>
    <x v="0"/>
    <x v="3"/>
    <x v="9"/>
    <x v="3"/>
    <s v="PPGEL"/>
    <n v="13904601695"/>
    <n v="1875"/>
    <s v="Nova Gameleira"/>
    <s v="Av. Amazonas, 7675, Bairro Nova Gameleira, Belo Horizonte/MG"/>
  </r>
  <r>
    <x v="7"/>
    <m/>
    <s v="Diuary Gonçalves "/>
    <m/>
    <x v="0"/>
    <x v="3"/>
    <x v="9"/>
    <x v="3"/>
    <s v="PPGEL"/>
    <n v="16001126763"/>
    <n v="1875"/>
    <s v="Nova Gameleira"/>
    <s v="Av. Amazonas, 7675, Bairro Nova Gameleira, Belo Horizonte/MG"/>
  </r>
  <r>
    <x v="7"/>
    <m/>
    <s v="Paulo Sérgio Brandão Júnior "/>
    <m/>
    <x v="0"/>
    <x v="3"/>
    <x v="10"/>
    <x v="3"/>
    <s v="PPGEM"/>
    <s v="12500053610"/>
    <n v="1875"/>
    <s v="Nova Gameleira"/>
    <s v="Av. Amazonas, 7675, Bairro Nova Gameleira, Belo Horizonte/MG"/>
  </r>
  <r>
    <x v="7"/>
    <m/>
    <s v="Thais Francine Teodoro Pereira"/>
    <m/>
    <x v="0"/>
    <x v="3"/>
    <x v="11"/>
    <x v="3"/>
    <s v="PPGET"/>
    <s v="12159685666"/>
    <n v="1875"/>
    <s v="Nova Gameleira"/>
    <s v="Av. Amazonas, 7675, Bairro Nova Gameleira, Belo Horizonte/MG"/>
  </r>
  <r>
    <x v="7"/>
    <m/>
    <s v="Alessandra Souza Fernandez Hernandez"/>
    <m/>
    <x v="0"/>
    <x v="3"/>
    <x v="11"/>
    <x v="3"/>
    <s v="PPGET"/>
    <s v="06744432680"/>
    <n v="1875"/>
    <s v="Nova Gameleira"/>
    <s v="Av. Amazonas, 7675, Bairro Nova Gameleira, Belo Horizonte/MG"/>
  </r>
  <r>
    <x v="7"/>
    <m/>
    <s v="Luciana Aparecida Cunha Soares"/>
    <m/>
    <x v="0"/>
    <x v="3"/>
    <x v="11"/>
    <x v="3"/>
    <s v="PPGET"/>
    <s v="06561563689"/>
    <n v="1875"/>
    <s v="Nova Gameleira"/>
    <s v="Av. Amazonas, 7675, Bairro Nova Gameleira, Belo Horizonte/MG"/>
  </r>
  <r>
    <x v="7"/>
    <m/>
    <s v="Yuri Tiradentes Murta"/>
    <m/>
    <x v="0"/>
    <x v="3"/>
    <x v="11"/>
    <x v="3"/>
    <s v="PPGET"/>
    <s v="06653813606"/>
    <n v="1875"/>
    <s v="Nova Gameleira"/>
    <s v="Av. Amazonas, 7675, Bairro Nova Gameleira, Belo Horizonte/MG"/>
  </r>
  <r>
    <x v="7"/>
    <m/>
    <s v="Lucas Agostino Rezende"/>
    <m/>
    <x v="0"/>
    <x v="3"/>
    <x v="9"/>
    <x v="3"/>
    <s v="PPGEL"/>
    <n v="13345999633"/>
    <n v="1875"/>
    <s v="Nova Gameleira"/>
    <s v="Av. Amazonas, 7675, Bairro Nova Gameleira, Belo Horizonte/MG"/>
  </r>
  <r>
    <x v="7"/>
    <m/>
    <s v="Amanda Bomfim Moitinho"/>
    <m/>
    <x v="0"/>
    <x v="3"/>
    <x v="9"/>
    <x v="3"/>
    <s v="PPGEL"/>
    <s v="03113261538"/>
    <n v="1875"/>
    <s v="Nova Gameleira"/>
    <s v="Av. Amazonas, 7675, Bairro Nova Gameleira, Belo Horizonte/MG"/>
  </r>
  <r>
    <x v="8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8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8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8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8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8"/>
    <m/>
    <s v="João Victor Guimarães França "/>
    <m/>
    <x v="0"/>
    <x v="3"/>
    <x v="9"/>
    <x v="3"/>
    <s v="PPGEL"/>
    <n v="13904601695"/>
    <n v="1875"/>
    <s v="Nova Gameleira"/>
    <s v="Av. Amazonas, 7675, Bairro Nova Gameleira, Belo Horizonte/MG"/>
  </r>
  <r>
    <x v="8"/>
    <m/>
    <s v="Diuary Gonçalves "/>
    <m/>
    <x v="0"/>
    <x v="3"/>
    <x v="9"/>
    <x v="3"/>
    <s v="PPGEL"/>
    <n v="16001126763"/>
    <n v="1875"/>
    <s v="Nova Gameleira"/>
    <s v="Av. Amazonas, 7675, Bairro Nova Gameleira, Belo Horizonte/MG"/>
  </r>
  <r>
    <x v="8"/>
    <m/>
    <s v="Paulo Sérgio Brandão Júnior "/>
    <m/>
    <x v="0"/>
    <x v="3"/>
    <x v="10"/>
    <x v="3"/>
    <s v="PPGEM"/>
    <s v="12500053610"/>
    <n v="1875"/>
    <s v="Nova Gameleira"/>
    <s v="Av. Amazonas, 7675, Bairro Nova Gameleira, Belo Horizonte/MG"/>
  </r>
  <r>
    <x v="8"/>
    <m/>
    <s v="Thais Francine Teodoro Pereira"/>
    <m/>
    <x v="0"/>
    <x v="3"/>
    <x v="11"/>
    <x v="3"/>
    <s v="PPGET"/>
    <s v="12159685666"/>
    <n v="1875"/>
    <s v="Nova Gameleira"/>
    <s v="Av. Amazonas, 7675, Bairro Nova Gameleira, Belo Horizonte/MG"/>
  </r>
  <r>
    <x v="8"/>
    <m/>
    <s v="Alessandra Souza Fernandez Hernandez"/>
    <m/>
    <x v="0"/>
    <x v="3"/>
    <x v="11"/>
    <x v="3"/>
    <s v="PPGET"/>
    <s v="06744432680"/>
    <n v="1875"/>
    <s v="Nova Gameleira"/>
    <s v="Av. Amazonas, 7675, Bairro Nova Gameleira, Belo Horizonte/MG"/>
  </r>
  <r>
    <x v="8"/>
    <m/>
    <s v="Luciana Aparecida Cunha Soares"/>
    <m/>
    <x v="0"/>
    <x v="3"/>
    <x v="11"/>
    <x v="3"/>
    <s v="PPGET"/>
    <s v="06561563689"/>
    <n v="1875"/>
    <s v="Nova Gameleira"/>
    <s v="Av. Amazonas, 7675, Bairro Nova Gameleira, Belo Horizonte/MG"/>
  </r>
  <r>
    <x v="8"/>
    <m/>
    <s v="Yuri Tiradentes Murta"/>
    <m/>
    <x v="0"/>
    <x v="3"/>
    <x v="11"/>
    <x v="3"/>
    <s v="PPGET"/>
    <s v="06653813606"/>
    <n v="1875"/>
    <s v="Nova Gameleira"/>
    <s v="Av. Amazonas, 7675, Bairro Nova Gameleira, Belo Horizonte/MG"/>
  </r>
  <r>
    <x v="8"/>
    <m/>
    <s v="Lucas Agostino Rezende"/>
    <m/>
    <x v="0"/>
    <x v="3"/>
    <x v="9"/>
    <x v="3"/>
    <s v="PPGEL"/>
    <n v="13345999633"/>
    <n v="1875"/>
    <s v="Nova Gameleira"/>
    <s v="Av. Amazonas, 7675, Bairro Nova Gameleira, Belo Horizonte/MG"/>
  </r>
  <r>
    <x v="8"/>
    <m/>
    <s v="Amanda Bomfim Moitinho"/>
    <m/>
    <x v="0"/>
    <x v="3"/>
    <x v="9"/>
    <x v="3"/>
    <s v="PPGEL"/>
    <s v="03113261538"/>
    <n v="1875"/>
    <s v="Nova Gameleira"/>
    <s v="Av. Amazonas, 7675, Bairro Nova Gameleira, Belo Horizonte/MG"/>
  </r>
  <r>
    <x v="8"/>
    <m/>
    <s v="Thiago Henrique Gonçalves Mello"/>
    <m/>
    <x v="0"/>
    <x v="3"/>
    <x v="9"/>
    <x v="3"/>
    <s v="PPGEL"/>
    <n v="13069976662"/>
    <n v="1875"/>
    <s v="Nova Gameleira"/>
    <s v="Av. Amazonas, 7675, Bairro Nova Gameleira, Belo Horizonte/MG"/>
  </r>
  <r>
    <x v="9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9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9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9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9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9"/>
    <m/>
    <s v="João Victor Guimarães França "/>
    <m/>
    <x v="0"/>
    <x v="3"/>
    <x v="9"/>
    <x v="3"/>
    <s v="PPGEL"/>
    <n v="13904601695"/>
    <n v="1875"/>
    <s v="Nova Gameleira"/>
    <s v="Av. Amazonas, 7675, Bairro Nova Gameleira, Belo Horizonte/MG"/>
  </r>
  <r>
    <x v="9"/>
    <m/>
    <s v="Diuary Gonçalves "/>
    <m/>
    <x v="0"/>
    <x v="3"/>
    <x v="9"/>
    <x v="3"/>
    <s v="PPGEL"/>
    <n v="16001126763"/>
    <n v="1875"/>
    <s v="Nova Gameleira"/>
    <s v="Av. Amazonas, 7675, Bairro Nova Gameleira, Belo Horizonte/MG"/>
  </r>
  <r>
    <x v="9"/>
    <m/>
    <s v="Paulo Sérgio Brandão Júnior "/>
    <m/>
    <x v="0"/>
    <x v="3"/>
    <x v="10"/>
    <x v="3"/>
    <s v="PPGEM"/>
    <s v="12500053610"/>
    <n v="1875"/>
    <s v="Nova Gameleira"/>
    <s v="Av. Amazonas, 7675, Bairro Nova Gameleira, Belo Horizonte/MG"/>
  </r>
  <r>
    <x v="9"/>
    <m/>
    <s v="Thais Francine Teodoro Pereira"/>
    <m/>
    <x v="0"/>
    <x v="3"/>
    <x v="11"/>
    <x v="3"/>
    <s v="PPGET"/>
    <s v="12159685666"/>
    <n v="1875"/>
    <s v="Nova Gameleira"/>
    <s v="Av. Amazonas, 7675, Bairro Nova Gameleira, Belo Horizonte/MG"/>
  </r>
  <r>
    <x v="9"/>
    <m/>
    <s v="Alessandra Souza Fernandez Hernandez"/>
    <m/>
    <x v="0"/>
    <x v="3"/>
    <x v="11"/>
    <x v="3"/>
    <s v="PPGET"/>
    <s v="06744432680"/>
    <n v="1875"/>
    <s v="Nova Gameleira"/>
    <s v="Av. Amazonas, 7675, Bairro Nova Gameleira, Belo Horizonte/MG"/>
  </r>
  <r>
    <x v="9"/>
    <m/>
    <s v="Luciana Aparecida Cunha Soares"/>
    <m/>
    <x v="0"/>
    <x v="3"/>
    <x v="11"/>
    <x v="3"/>
    <s v="PPGET"/>
    <s v="06561563689"/>
    <n v="1875"/>
    <s v="Nova Gameleira"/>
    <s v="Av. Amazonas, 7675, Bairro Nova Gameleira, Belo Horizonte/MG"/>
  </r>
  <r>
    <x v="9"/>
    <m/>
    <s v="Yuri Tiradentes Murta"/>
    <m/>
    <x v="0"/>
    <x v="3"/>
    <x v="11"/>
    <x v="3"/>
    <s v="PPGET"/>
    <s v="06653813606"/>
    <n v="1875"/>
    <s v="Nova Gameleira"/>
    <s v="Av. Amazonas, 7675, Bairro Nova Gameleira, Belo Horizonte/MG"/>
  </r>
  <r>
    <x v="9"/>
    <m/>
    <s v="Lucas Agostino Rezende"/>
    <m/>
    <x v="0"/>
    <x v="3"/>
    <x v="9"/>
    <x v="3"/>
    <s v="PPGEL"/>
    <n v="13345999633"/>
    <n v="1875"/>
    <s v="Nova Gameleira"/>
    <s v="Av. Amazonas, 7675, Bairro Nova Gameleira, Belo Horizonte/MG"/>
  </r>
  <r>
    <x v="9"/>
    <m/>
    <s v="Amanda Bomfim Moitinho"/>
    <m/>
    <x v="0"/>
    <x v="3"/>
    <x v="9"/>
    <x v="3"/>
    <s v="PPGEL"/>
    <s v="03113261538"/>
    <n v="1875"/>
    <s v="Nova Gameleira"/>
    <s v="Av. Amazonas, 7675, Bairro Nova Gameleira, Belo Horizonte/MG"/>
  </r>
  <r>
    <x v="9"/>
    <m/>
    <s v="Thiago Henrique Gonçalves Mello"/>
    <m/>
    <x v="0"/>
    <x v="3"/>
    <x v="9"/>
    <x v="3"/>
    <s v="PPGEL"/>
    <n v="13069976662"/>
    <n v="1875"/>
    <s v="Nova Gameleira"/>
    <s v="Av. Amazonas, 7675, Bairro Nova Gameleira, Belo Horizonte/MG"/>
  </r>
  <r>
    <x v="9"/>
    <m/>
    <s v="Adalgisa Kelly da Silva"/>
    <m/>
    <x v="0"/>
    <x v="3"/>
    <x v="11"/>
    <x v="3"/>
    <s v="PPGET"/>
    <s v="05305949602"/>
    <n v="1875"/>
    <s v="Nova Gameleira"/>
    <s v="Av. Amazonas, 7675, Bairro Nova Gameleira, Belo Horizonte/MG"/>
  </r>
  <r>
    <x v="9"/>
    <m/>
    <s v="Carlos Eduardo de Oliveira Ramos"/>
    <m/>
    <x v="0"/>
    <x v="3"/>
    <x v="11"/>
    <x v="3"/>
    <s v="PPGET"/>
    <s v="14374575685"/>
    <n v="1875"/>
    <s v="Nova Gameleira"/>
    <s v="Av. Amazonas, 7675, Bairro Nova Gameleira, Belo Horizonte/MG"/>
  </r>
  <r>
    <x v="9"/>
    <m/>
    <s v="Débora Ferreira Rios"/>
    <m/>
    <x v="0"/>
    <x v="3"/>
    <x v="11"/>
    <x v="3"/>
    <s v="PPGET"/>
    <s v="09453257621"/>
    <n v="1875"/>
    <s v="Nova Gameleira"/>
    <s v="Av. Amazonas, 7675, Bairro Nova Gameleira, Belo Horizonte/MG"/>
  </r>
  <r>
    <x v="9"/>
    <m/>
    <s v="Mirian Rodrigues de Sousa"/>
    <m/>
    <x v="0"/>
    <x v="3"/>
    <x v="11"/>
    <x v="3"/>
    <s v="PPGET"/>
    <s v="10483790605"/>
    <n v="1875"/>
    <s v="Nova Gameleira"/>
    <s v="Av. Amazonas, 7675, Bairro Nova Gameleira, Belo Horizonte/MG"/>
  </r>
  <r>
    <x v="10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10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10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10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10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10"/>
    <m/>
    <s v="João Victor Guimarães França "/>
    <m/>
    <x v="0"/>
    <x v="3"/>
    <x v="9"/>
    <x v="3"/>
    <s v="PPGEL"/>
    <n v="13904601695"/>
    <n v="1875"/>
    <s v="Nova Gameleira"/>
    <s v="Av. Amazonas, 7675, Bairro Nova Gameleira, Belo Horizonte/MG"/>
  </r>
  <r>
    <x v="10"/>
    <m/>
    <s v="Diuary Gonçalves "/>
    <m/>
    <x v="0"/>
    <x v="3"/>
    <x v="9"/>
    <x v="3"/>
    <s v="PPGEL"/>
    <n v="16001126763"/>
    <n v="1875"/>
    <s v="Nova Gameleira"/>
    <s v="Av. Amazonas, 7675, Bairro Nova Gameleira, Belo Horizonte/MG"/>
  </r>
  <r>
    <x v="10"/>
    <m/>
    <s v="Paulo Sérgio Brandão Júnior "/>
    <m/>
    <x v="0"/>
    <x v="3"/>
    <x v="10"/>
    <x v="3"/>
    <s v="PPGEM"/>
    <s v="12500053610"/>
    <n v="1875"/>
    <s v="Nova Gameleira"/>
    <s v="Av. Amazonas, 7675, Bairro Nova Gameleira, Belo Horizonte/MG"/>
  </r>
  <r>
    <x v="10"/>
    <m/>
    <s v="Thais Francine Teodoro Pereira"/>
    <m/>
    <x v="0"/>
    <x v="3"/>
    <x v="11"/>
    <x v="3"/>
    <s v="PPGET"/>
    <s v="12159685666"/>
    <n v="1875"/>
    <s v="Nova Gameleira"/>
    <s v="Av. Amazonas, 7675, Bairro Nova Gameleira, Belo Horizonte/MG"/>
  </r>
  <r>
    <x v="10"/>
    <m/>
    <s v="Alessandra Souza Fernandez Hernandez"/>
    <m/>
    <x v="0"/>
    <x v="3"/>
    <x v="11"/>
    <x v="3"/>
    <s v="PPGET"/>
    <s v="06744432680"/>
    <n v="1875"/>
    <s v="Nova Gameleira"/>
    <s v="Av. Amazonas, 7675, Bairro Nova Gameleira, Belo Horizonte/MG"/>
  </r>
  <r>
    <x v="10"/>
    <m/>
    <s v="Luciana Aparecida Cunha Soares"/>
    <m/>
    <x v="0"/>
    <x v="3"/>
    <x v="11"/>
    <x v="3"/>
    <s v="PPGET"/>
    <s v="06561563689"/>
    <n v="1875"/>
    <s v="Nova Gameleira"/>
    <s v="Av. Amazonas, 7675, Bairro Nova Gameleira, Belo Horizonte/MG"/>
  </r>
  <r>
    <x v="10"/>
    <m/>
    <s v="Yuri Tiradentes Murta"/>
    <m/>
    <x v="0"/>
    <x v="3"/>
    <x v="11"/>
    <x v="3"/>
    <s v="PPGET"/>
    <s v="06653813606"/>
    <n v="1875"/>
    <s v="Nova Gameleira"/>
    <s v="Av. Amazonas, 7675, Bairro Nova Gameleira, Belo Horizonte/MG"/>
  </r>
  <r>
    <x v="10"/>
    <m/>
    <s v="Lucas Agostino Rezende"/>
    <m/>
    <x v="0"/>
    <x v="3"/>
    <x v="9"/>
    <x v="3"/>
    <s v="PPGEL"/>
    <n v="13345999633"/>
    <n v="1875"/>
    <s v="Nova Gameleira"/>
    <s v="Av. Amazonas, 7675, Bairro Nova Gameleira, Belo Horizonte/MG"/>
  </r>
  <r>
    <x v="10"/>
    <m/>
    <s v="Amanda Bomfim Moitinho"/>
    <m/>
    <x v="0"/>
    <x v="3"/>
    <x v="9"/>
    <x v="3"/>
    <s v="PPGEL"/>
    <s v="03113261538"/>
    <n v="1875"/>
    <s v="Nova Gameleira"/>
    <s v="Av. Amazonas, 7675, Bairro Nova Gameleira, Belo Horizonte/MG"/>
  </r>
  <r>
    <x v="10"/>
    <m/>
    <s v="Thiago Henrique Gonçalves Mello"/>
    <m/>
    <x v="0"/>
    <x v="3"/>
    <x v="9"/>
    <x v="3"/>
    <s v="PPGEL"/>
    <n v="13069976662"/>
    <n v="1875"/>
    <s v="Nova Gameleira"/>
    <s v="Av. Amazonas, 7675, Bairro Nova Gameleira, Belo Horizonte/MG"/>
  </r>
  <r>
    <x v="10"/>
    <m/>
    <s v="Adalgisa Kelly da Silva"/>
    <m/>
    <x v="0"/>
    <x v="3"/>
    <x v="11"/>
    <x v="3"/>
    <s v="PPGET"/>
    <s v="05305949602"/>
    <n v="1875"/>
    <s v="Nova Gameleira"/>
    <s v="Av. Amazonas, 7675, Bairro Nova Gameleira, Belo Horizonte/MG"/>
  </r>
  <r>
    <x v="10"/>
    <m/>
    <s v="Carlos Eduardo de Oliveira Ramos"/>
    <m/>
    <x v="0"/>
    <x v="3"/>
    <x v="11"/>
    <x v="3"/>
    <s v="PPGET"/>
    <s v="14374575685"/>
    <n v="1875"/>
    <s v="Nova Gameleira"/>
    <s v="Av. Amazonas, 7675, Bairro Nova Gameleira, Belo Horizonte/MG"/>
  </r>
  <r>
    <x v="10"/>
    <m/>
    <s v="Débora Ferreira Rios"/>
    <m/>
    <x v="0"/>
    <x v="3"/>
    <x v="11"/>
    <x v="3"/>
    <s v="PPGET"/>
    <s v="09453257621"/>
    <n v="1875"/>
    <s v="Nova Gameleira"/>
    <s v="Av. Amazonas, 7675, Bairro Nova Gameleira, Belo Horizonte/MG"/>
  </r>
  <r>
    <x v="10"/>
    <m/>
    <s v="Mirian Rodrigues de Sousa"/>
    <m/>
    <x v="0"/>
    <x v="3"/>
    <x v="11"/>
    <x v="3"/>
    <s v="PPGET"/>
    <s v="10483790605"/>
    <n v="1875"/>
    <s v="Nova Gameleira"/>
    <s v="Av. Amazonas, 7675, Bairro Nova Gameleira, Belo Horizonte/MG"/>
  </r>
  <r>
    <x v="10"/>
    <m/>
    <s v="Taciana de Almeida Gomes Marcelino"/>
    <m/>
    <x v="0"/>
    <x v="3"/>
    <x v="11"/>
    <x v="3"/>
    <s v="PPGET"/>
    <s v="00434873608"/>
    <n v="1875"/>
    <s v="Nova Gameleira"/>
    <s v="Av. Amazonas, 7675, Bairro Nova Gameleira, Belo Horizonte/MG"/>
  </r>
  <r>
    <x v="11"/>
    <m/>
    <s v="Lorrane Prado Silva "/>
    <m/>
    <x v="0"/>
    <x v="3"/>
    <x v="9"/>
    <x v="3"/>
    <s v="PPGEL"/>
    <n v="13007385610"/>
    <n v="1875"/>
    <s v="Nova Gameleira"/>
    <s v="Av. Amazonas, 7675, Bairro Nova Gameleira, Belo Horizonte/MG"/>
  </r>
  <r>
    <x v="11"/>
    <m/>
    <s v="Pauliana Rufino de Almeida Lima Oliveira "/>
    <m/>
    <x v="0"/>
    <x v="3"/>
    <x v="9"/>
    <x v="3"/>
    <s v="PPGEL"/>
    <n v="11925136655"/>
    <n v="1875"/>
    <s v="Nova Gameleira"/>
    <s v="Av. Amazonas, 7675, Bairro Nova Gameleira, Belo Horizonte/MG"/>
  </r>
  <r>
    <x v="11"/>
    <m/>
    <s v="Igor Bradley de Oliveira Silva"/>
    <m/>
    <x v="0"/>
    <x v="3"/>
    <x v="9"/>
    <x v="3"/>
    <s v="PPGEL"/>
    <s v="01766292623"/>
    <n v="1875"/>
    <s v="Nova Gameleira"/>
    <s v="Av. Amazonas, 7675, Bairro Nova Gameleira, Belo Horizonte/MG"/>
  </r>
  <r>
    <x v="11"/>
    <m/>
    <s v="Maurício Duarte Almeida"/>
    <m/>
    <x v="0"/>
    <x v="3"/>
    <x v="9"/>
    <x v="3"/>
    <s v="PPGEL"/>
    <s v="12639078658"/>
    <n v="1875"/>
    <s v="Nova Gameleira"/>
    <s v="Av. Amazonas, 7675, Bairro Nova Gameleira, Belo Horizonte/MG"/>
  </r>
  <r>
    <x v="11"/>
    <m/>
    <s v="Tiago Luiz Pinto"/>
    <m/>
    <x v="0"/>
    <x v="3"/>
    <x v="9"/>
    <x v="3"/>
    <s v="PPGEL"/>
    <s v="08177166611"/>
    <n v="1875"/>
    <s v="Nova Gameleira"/>
    <s v="Av. Amazonas, 7675, Bairro Nova Gameleira, Belo Horizonte/MG"/>
  </r>
  <r>
    <x v="11"/>
    <m/>
    <s v="João Victor Guimarães França "/>
    <m/>
    <x v="0"/>
    <x v="3"/>
    <x v="9"/>
    <x v="3"/>
    <s v="PPGEL"/>
    <n v="13904601695"/>
    <n v="1875"/>
    <s v="Nova Gameleira"/>
    <s v="Av. Amazonas, 7675, Bairro Nova Gameleira, Belo Horizonte/MG"/>
  </r>
  <r>
    <x v="11"/>
    <m/>
    <s v="Diuary Gonçalves "/>
    <m/>
    <x v="0"/>
    <x v="3"/>
    <x v="9"/>
    <x v="3"/>
    <s v="PPGEL"/>
    <n v="16001126763"/>
    <n v="1875"/>
    <s v="Nova Gameleira"/>
    <s v="Av. Amazonas, 7675, Bairro Nova Gameleira, Belo Horizonte/MG"/>
  </r>
  <r>
    <x v="11"/>
    <m/>
    <s v="Paulo Sérgio Brandão Júnior "/>
    <m/>
    <x v="0"/>
    <x v="3"/>
    <x v="10"/>
    <x v="3"/>
    <s v="PPGEM"/>
    <s v="12500053610"/>
    <n v="1875"/>
    <s v="Nova Gameleira"/>
    <s v="Av. Amazonas, 7675, Bairro Nova Gameleira, Belo Horizonte/MG"/>
  </r>
  <r>
    <x v="11"/>
    <m/>
    <s v="Thais Francine Teodoro Pereira"/>
    <m/>
    <x v="0"/>
    <x v="3"/>
    <x v="11"/>
    <x v="3"/>
    <s v="PPGET"/>
    <s v="12159685666"/>
    <n v="1875"/>
    <s v="Nova Gameleira"/>
    <s v="Av. Amazonas, 7675, Bairro Nova Gameleira, Belo Horizonte/MG"/>
  </r>
  <r>
    <x v="11"/>
    <m/>
    <s v="Alessandra Souza Fernandez Hernandez"/>
    <m/>
    <x v="0"/>
    <x v="3"/>
    <x v="11"/>
    <x v="3"/>
    <s v="PPGET"/>
    <s v="06744432680"/>
    <n v="1875"/>
    <s v="Nova Gameleira"/>
    <s v="Av. Amazonas, 7675, Bairro Nova Gameleira, Belo Horizonte/MG"/>
  </r>
  <r>
    <x v="11"/>
    <m/>
    <s v="Luciana Aparecida Cunha Soares"/>
    <m/>
    <x v="0"/>
    <x v="3"/>
    <x v="11"/>
    <x v="3"/>
    <s v="PPGET"/>
    <s v="06561563689"/>
    <n v="1875"/>
    <s v="Nova Gameleira"/>
    <s v="Av. Amazonas, 7675, Bairro Nova Gameleira, Belo Horizonte/MG"/>
  </r>
  <r>
    <x v="11"/>
    <m/>
    <s v="Yuri Tiradentes Murta"/>
    <m/>
    <x v="0"/>
    <x v="3"/>
    <x v="11"/>
    <x v="3"/>
    <s v="PPGET"/>
    <s v="06653813606"/>
    <n v="1875"/>
    <s v="Nova Gameleira"/>
    <s v="Av. Amazonas, 7675, Bairro Nova Gameleira, Belo Horizonte/MG"/>
  </r>
  <r>
    <x v="11"/>
    <m/>
    <s v="Lucas Agostino Rezende"/>
    <m/>
    <x v="0"/>
    <x v="3"/>
    <x v="9"/>
    <x v="3"/>
    <s v="PPGEL"/>
    <n v="13345999633"/>
    <n v="1875"/>
    <s v="Nova Gameleira"/>
    <s v="Av. Amazonas, 7675, Bairro Nova Gameleira, Belo Horizonte/MG"/>
  </r>
  <r>
    <x v="11"/>
    <m/>
    <s v="Amanda Bomfim Moitinho"/>
    <m/>
    <x v="0"/>
    <x v="3"/>
    <x v="9"/>
    <x v="3"/>
    <s v="PPGEL"/>
    <s v="03113261538"/>
    <n v="1875"/>
    <s v="Nova Gameleira"/>
    <s v="Av. Amazonas, 7675, Bairro Nova Gameleira, Belo Horizonte/MG"/>
  </r>
  <r>
    <x v="11"/>
    <m/>
    <s v="Thiago Henrique Gonçalves Mello"/>
    <m/>
    <x v="0"/>
    <x v="3"/>
    <x v="9"/>
    <x v="3"/>
    <s v="PPGEL"/>
    <n v="13069976662"/>
    <n v="1875"/>
    <s v="Nova Gameleira"/>
    <s v="Av. Amazonas, 7675, Bairro Nova Gameleira, Belo Horizonte/MG"/>
  </r>
  <r>
    <x v="11"/>
    <m/>
    <s v="Adalgisa Kelly da Silva"/>
    <m/>
    <x v="0"/>
    <x v="3"/>
    <x v="11"/>
    <x v="3"/>
    <s v="PPGET"/>
    <s v="05305949602"/>
    <n v="1875"/>
    <s v="Nova Gameleira"/>
    <s v="Av. Amazonas, 7675, Bairro Nova Gameleira, Belo Horizonte/MG"/>
  </r>
  <r>
    <x v="11"/>
    <m/>
    <s v="Carlos Eduardo de Oliveira Ramos"/>
    <m/>
    <x v="0"/>
    <x v="3"/>
    <x v="11"/>
    <x v="3"/>
    <s v="PPGET"/>
    <s v="14374575685"/>
    <n v="1875"/>
    <s v="Nova Gameleira"/>
    <s v="Av. Amazonas, 7675, Bairro Nova Gameleira, Belo Horizonte/MG"/>
  </r>
  <r>
    <x v="11"/>
    <m/>
    <s v="Débora Ferreira Rios"/>
    <m/>
    <x v="0"/>
    <x v="3"/>
    <x v="11"/>
    <x v="3"/>
    <s v="PPGET"/>
    <s v="09453257621"/>
    <n v="1875"/>
    <s v="Nova Gameleira"/>
    <s v="Av. Amazonas, 7675, Bairro Nova Gameleira, Belo Horizonte/MG"/>
  </r>
  <r>
    <x v="11"/>
    <m/>
    <s v="Mirian Rodrigues de Sousa"/>
    <m/>
    <x v="0"/>
    <x v="3"/>
    <x v="11"/>
    <x v="3"/>
    <s v="PPGET"/>
    <s v="10483790605"/>
    <n v="1875"/>
    <s v="Nova Gameleira"/>
    <s v="Av. Amazonas, 7675, Bairro Nova Gameleira, Belo Horizonte/MG"/>
  </r>
  <r>
    <x v="11"/>
    <m/>
    <s v="Taciana de Almeida Gomes Marcelino"/>
    <m/>
    <x v="0"/>
    <x v="3"/>
    <x v="11"/>
    <x v="3"/>
    <s v="PPGET"/>
    <s v="00434873608"/>
    <n v="1875"/>
    <s v="Nova Gameleira"/>
    <s v="Av. Amazonas, 7675, Bairro Nova Gameleira, Belo Horizonte/MG"/>
  </r>
  <r>
    <x v="11"/>
    <m/>
    <s v="Thomas Henrique Lopes Silva"/>
    <m/>
    <x v="0"/>
    <x v="3"/>
    <x v="2"/>
    <x v="3"/>
    <s v="PPGMMC"/>
    <n v="13427651681"/>
    <n v="3750"/>
    <s v="Nova Gameleira"/>
    <s v="Av. Amazonas, 7675, Bairro Nova Gameleira, Belo Horizonte/MG"/>
  </r>
  <r>
    <x v="0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0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0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0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0"/>
    <m/>
    <s v="Alessandra Angelita Carneiro Alves"/>
    <m/>
    <x v="1"/>
    <x v="3"/>
    <x v="2"/>
    <x v="3"/>
    <s v="PPGMMC"/>
    <s v="02642014690"/>
    <n v="375"/>
    <s v="Nova Gameleira"/>
    <s v="Av. Amazonas, 7675, Bairro Nova Gameleira, Belo Horizonte/MG"/>
  </r>
  <r>
    <x v="0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0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0"/>
    <m/>
    <s v="Thomas Henrique Lopes Silva"/>
    <m/>
    <x v="1"/>
    <x v="3"/>
    <x v="2"/>
    <x v="3"/>
    <s v="PPGMMC"/>
    <n v="13427651681"/>
    <n v="375"/>
    <s v="Nova Gameleira"/>
    <s v="Av. Amazonas, 7675, Bairro Nova Gameleira, Belo Horizonte/MG"/>
  </r>
  <r>
    <x v="1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1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1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1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1"/>
    <m/>
    <s v="Débora Carla Silva Mó "/>
    <m/>
    <x v="1"/>
    <x v="3"/>
    <x v="10"/>
    <x v="3"/>
    <s v="PPGEM"/>
    <s v="09766713600"/>
    <n v="375"/>
    <s v="Nova Gameleira"/>
    <s v="Av. Amazonas, 7675, Bairro Nova Gameleira, Belo Horizonte/MG"/>
  </r>
  <r>
    <x v="1"/>
    <m/>
    <s v="Alessandra Angelita Carneiro Alves"/>
    <m/>
    <x v="1"/>
    <x v="3"/>
    <x v="2"/>
    <x v="3"/>
    <s v="PPGMMC"/>
    <s v="02642014690"/>
    <n v="375"/>
    <s v="Nova Gameleira"/>
    <s v="Av. Amazonas, 7675, Bairro Nova Gameleira, Belo Horizonte/MG"/>
  </r>
  <r>
    <x v="1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1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1"/>
    <m/>
    <s v="Thomas Henrique Lopes Silva"/>
    <m/>
    <x v="1"/>
    <x v="3"/>
    <x v="2"/>
    <x v="3"/>
    <s v="PPGMMC"/>
    <n v="13427651681"/>
    <n v="375"/>
    <s v="Nova Gameleira"/>
    <s v="Av. Amazonas, 7675, Bairro Nova Gameleira, Belo Horizonte/MG"/>
  </r>
  <r>
    <x v="2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2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2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2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2"/>
    <m/>
    <s v="Débora Carla Silva Mó "/>
    <m/>
    <x v="1"/>
    <x v="3"/>
    <x v="10"/>
    <x v="3"/>
    <s v="PPGEM"/>
    <s v="09766713600"/>
    <n v="375"/>
    <s v="Nova Gameleira"/>
    <s v="Av. Amazonas, 7675, Bairro Nova Gameleira, Belo Horizonte/MG"/>
  </r>
  <r>
    <x v="2"/>
    <m/>
    <s v="Alessandra Angelita Carneiro Alves"/>
    <m/>
    <x v="1"/>
    <x v="3"/>
    <x v="2"/>
    <x v="3"/>
    <s v="PPGMMC"/>
    <s v="02642014690"/>
    <n v="375"/>
    <s v="Nova Gameleira"/>
    <s v="Av. Amazonas, 7675, Bairro Nova Gameleira, Belo Horizonte/MG"/>
  </r>
  <r>
    <x v="2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2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2"/>
    <m/>
    <s v="Thomas Henrique Lopes Silva"/>
    <m/>
    <x v="1"/>
    <x v="3"/>
    <x v="2"/>
    <x v="3"/>
    <s v="PPGMMC"/>
    <n v="13427651681"/>
    <n v="375"/>
    <s v="Nova Gameleira"/>
    <s v="Av. Amazonas, 7675, Bairro Nova Gameleira, Belo Horizonte/MG"/>
  </r>
  <r>
    <x v="3"/>
    <m/>
    <s v="Lyvia Renata Rodrigues"/>
    <m/>
    <x v="1"/>
    <x v="3"/>
    <x v="8"/>
    <x v="3"/>
    <s v="PPGA"/>
    <s v="06751175698"/>
    <n v="375"/>
    <s v="Nova Gameleira"/>
    <s v="Av. Amazonas, 7675, Bairro Nova Gameleira, Belo Horizonte/MG"/>
  </r>
  <r>
    <x v="3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3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3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3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3"/>
    <m/>
    <s v="Eduardo Antônio Pinto Dias "/>
    <m/>
    <x v="1"/>
    <x v="3"/>
    <x v="1"/>
    <x v="3"/>
    <s v="PPGEC"/>
    <s v="14136598610"/>
    <n v="375"/>
    <s v="Nova Gameleira"/>
    <s v="Av. Amazonas, 7675, Bairro Nova Gameleira, Belo Horizonte/MG"/>
  </r>
  <r>
    <x v="3"/>
    <m/>
    <s v="Eduarda Araújo de Souza"/>
    <m/>
    <x v="1"/>
    <x v="3"/>
    <x v="1"/>
    <x v="3"/>
    <s v="PPGEC"/>
    <s v="09989759669"/>
    <n v="375"/>
    <s v="Nova Gameleira"/>
    <s v="Av. Amazonas, 7675, Bairro Nova Gameleira, Belo Horizonte/MG"/>
  </r>
  <r>
    <x v="3"/>
    <m/>
    <s v="Débora Carla Silva Mó "/>
    <m/>
    <x v="1"/>
    <x v="3"/>
    <x v="10"/>
    <x v="3"/>
    <s v="PPGEM"/>
    <s v="09766713600"/>
    <n v="375"/>
    <s v="Nova Gameleira"/>
    <s v="Av. Amazonas, 7675, Bairro Nova Gameleira, Belo Horizonte/MG"/>
  </r>
  <r>
    <x v="3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3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3"/>
    <m/>
    <s v="Thomas Henrique Lopes Silva"/>
    <m/>
    <x v="1"/>
    <x v="3"/>
    <x v="2"/>
    <x v="3"/>
    <s v="PPGMMC"/>
    <n v="13427651681"/>
    <n v="375"/>
    <s v="Nova Gameleira"/>
    <s v="Av. Amazonas, 7675, Bairro Nova Gameleira, Belo Horizonte/MG"/>
  </r>
  <r>
    <x v="4"/>
    <m/>
    <s v="Lyvia Renata Rodrigues"/>
    <m/>
    <x v="1"/>
    <x v="3"/>
    <x v="8"/>
    <x v="3"/>
    <s v="PPGA"/>
    <s v="06751175698"/>
    <n v="375"/>
    <s v="Nova Gameleira"/>
    <s v="Av. Amazonas, 7675, Bairro Nova Gameleira, Belo Horizonte/MG"/>
  </r>
  <r>
    <x v="4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4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4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4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4"/>
    <m/>
    <s v="Eduardo Antônio Pinto Dias "/>
    <m/>
    <x v="1"/>
    <x v="3"/>
    <x v="1"/>
    <x v="3"/>
    <s v="PPGEC"/>
    <s v="14136598610"/>
    <n v="375"/>
    <s v="Nova Gameleira"/>
    <s v="Av. Amazonas, 7675, Bairro Nova Gameleira, Belo Horizonte/MG"/>
  </r>
  <r>
    <x v="4"/>
    <m/>
    <s v="Eduarda Araújo de Souza"/>
    <m/>
    <x v="1"/>
    <x v="3"/>
    <x v="1"/>
    <x v="3"/>
    <s v="PPGEC"/>
    <s v="09989759669"/>
    <n v="375"/>
    <s v="Nova Gameleira"/>
    <s v="Av. Amazonas, 7675, Bairro Nova Gameleira, Belo Horizonte/MG"/>
  </r>
  <r>
    <x v="4"/>
    <m/>
    <s v="Débora Carla Silva Mó "/>
    <m/>
    <x v="1"/>
    <x v="3"/>
    <x v="10"/>
    <x v="3"/>
    <s v="PPGEM"/>
    <s v="09766713600"/>
    <n v="375"/>
    <s v="Nova Gameleira"/>
    <s v="Av. Amazonas, 7675, Bairro Nova Gameleira, Belo Horizonte/MG"/>
  </r>
  <r>
    <x v="4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4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4"/>
    <m/>
    <s v="Thomas Henrique Lopes Silva"/>
    <m/>
    <x v="1"/>
    <x v="3"/>
    <x v="2"/>
    <x v="3"/>
    <s v="PPGMMC"/>
    <n v="13427651681"/>
    <n v="375"/>
    <s v="Nova Gameleira"/>
    <s v="Av. Amazonas, 7675, Bairro Nova Gameleira, Belo Horizonte/MG"/>
  </r>
  <r>
    <x v="5"/>
    <m/>
    <s v="Lyvia Renata Rodrigues"/>
    <m/>
    <x v="1"/>
    <x v="3"/>
    <x v="8"/>
    <x v="3"/>
    <s v="PPGA"/>
    <s v="06751175698"/>
    <n v="375"/>
    <s v="Nova Gameleira"/>
    <s v="Av. Amazonas, 7675, Bairro Nova Gameleira, Belo Horizonte/MG"/>
  </r>
  <r>
    <x v="5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5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5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5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5"/>
    <m/>
    <s v="Eduardo Antônio Pinto Dias "/>
    <m/>
    <x v="1"/>
    <x v="3"/>
    <x v="1"/>
    <x v="3"/>
    <s v="PPGEC"/>
    <s v="14136598610"/>
    <n v="375"/>
    <s v="Nova Gameleira"/>
    <s v="Av. Amazonas, 7675, Bairro Nova Gameleira, Belo Horizonte/MG"/>
  </r>
  <r>
    <x v="5"/>
    <m/>
    <s v="Eduarda Araújo de Souza"/>
    <m/>
    <x v="1"/>
    <x v="3"/>
    <x v="1"/>
    <x v="3"/>
    <s v="PPGEC"/>
    <s v="09989759669"/>
    <n v="375"/>
    <s v="Nova Gameleira"/>
    <s v="Av. Amazonas, 7675, Bairro Nova Gameleira, Belo Horizonte/MG"/>
  </r>
  <r>
    <x v="5"/>
    <m/>
    <s v="Débora Carla Silva Mó "/>
    <m/>
    <x v="1"/>
    <x v="3"/>
    <x v="10"/>
    <x v="3"/>
    <s v="PPGEM"/>
    <s v="09766713600"/>
    <n v="375"/>
    <s v="Nova Gameleira"/>
    <s v="Av. Amazonas, 7675, Bairro Nova Gameleira, Belo Horizonte/MG"/>
  </r>
  <r>
    <x v="5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5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5"/>
    <m/>
    <s v="Thomas Henrique Lopes Silva"/>
    <m/>
    <x v="1"/>
    <x v="3"/>
    <x v="2"/>
    <x v="3"/>
    <s v="PPGMMC"/>
    <n v="13427651681"/>
    <n v="375"/>
    <s v="Nova Gameleira"/>
    <s v="Av. Amazonas, 7675, Bairro Nova Gameleira, Belo Horizonte/MG"/>
  </r>
  <r>
    <x v="6"/>
    <m/>
    <s v="Lyvia Renata Rodrigues"/>
    <m/>
    <x v="1"/>
    <x v="3"/>
    <x v="8"/>
    <x v="3"/>
    <s v="PPGA"/>
    <s v="06751175698"/>
    <n v="375"/>
    <s v="Nova Gameleira"/>
    <s v="Av. Amazonas, 7675, Bairro Nova Gameleira, Belo Horizonte/MG"/>
  </r>
  <r>
    <x v="6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6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6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6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6"/>
    <m/>
    <s v="Eduardo Antônio Pinto Dias "/>
    <m/>
    <x v="1"/>
    <x v="3"/>
    <x v="1"/>
    <x v="3"/>
    <s v="PPGEC"/>
    <s v="14136598610"/>
    <n v="375"/>
    <s v="Nova Gameleira"/>
    <s v="Av. Amazonas, 7675, Bairro Nova Gameleira, Belo Horizonte/MG"/>
  </r>
  <r>
    <x v="6"/>
    <m/>
    <s v="Eduarda Araújo de Souza"/>
    <m/>
    <x v="1"/>
    <x v="3"/>
    <x v="1"/>
    <x v="3"/>
    <s v="PPGEC"/>
    <s v="09989759669"/>
    <n v="375"/>
    <s v="Nova Gameleira"/>
    <s v="Av. Amazonas, 7675, Bairro Nova Gameleira, Belo Horizonte/MG"/>
  </r>
  <r>
    <x v="6"/>
    <m/>
    <s v="Débora Carla Silva Mó "/>
    <m/>
    <x v="1"/>
    <x v="3"/>
    <x v="10"/>
    <x v="3"/>
    <s v="PPGEM"/>
    <s v="09766713600"/>
    <n v="375"/>
    <s v="Nova Gameleira"/>
    <s v="Av. Amazonas, 7675, Bairro Nova Gameleira, Belo Horizonte/MG"/>
  </r>
  <r>
    <x v="6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6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6"/>
    <m/>
    <s v="Thomas Henrique Lopes Silva"/>
    <m/>
    <x v="1"/>
    <x v="3"/>
    <x v="2"/>
    <x v="3"/>
    <s v="PPGMMC"/>
    <n v="13427651681"/>
    <n v="375"/>
    <s v="Nova Gameleira"/>
    <s v="Av. Amazonas, 7675, Bairro Nova Gameleira, Belo Horizonte/MG"/>
  </r>
  <r>
    <x v="7"/>
    <m/>
    <s v="Lyvia Renata Rodrigues"/>
    <m/>
    <x v="1"/>
    <x v="3"/>
    <x v="8"/>
    <x v="3"/>
    <s v="PPGA"/>
    <s v="06751175698"/>
    <n v="375"/>
    <s v="Nova Gameleira"/>
    <s v="Av. Amazonas, 7675, Bairro Nova Gameleira, Belo Horizonte/MG"/>
  </r>
  <r>
    <x v="7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7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7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7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7"/>
    <m/>
    <s v="Eduardo Antônio Pinto Dias "/>
    <m/>
    <x v="1"/>
    <x v="3"/>
    <x v="1"/>
    <x v="3"/>
    <s v="PPGEC"/>
    <s v="14136598610"/>
    <n v="375"/>
    <s v="Nova Gameleira"/>
    <s v="Av. Amazonas, 7675, Bairro Nova Gameleira, Belo Horizonte/MG"/>
  </r>
  <r>
    <x v="7"/>
    <m/>
    <s v="Eduarda Araújo de Souza"/>
    <m/>
    <x v="1"/>
    <x v="3"/>
    <x v="1"/>
    <x v="3"/>
    <s v="PPGEC"/>
    <s v="09989759669"/>
    <n v="375"/>
    <s v="Nova Gameleira"/>
    <s v="Av. Amazonas, 7675, Bairro Nova Gameleira, Belo Horizonte/MG"/>
  </r>
  <r>
    <x v="7"/>
    <m/>
    <s v="Débora Carla Silva Mó "/>
    <m/>
    <x v="1"/>
    <x v="3"/>
    <x v="10"/>
    <x v="3"/>
    <s v="PPGEM"/>
    <s v="09766713600"/>
    <n v="375"/>
    <s v="Nova Gameleira"/>
    <s v="Av. Amazonas, 7675, Bairro Nova Gameleira, Belo Horizonte/MG"/>
  </r>
  <r>
    <x v="7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7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7"/>
    <m/>
    <s v="Thomas Henrique Lopes Silva"/>
    <m/>
    <x v="1"/>
    <x v="3"/>
    <x v="2"/>
    <x v="3"/>
    <s v="PPGMMC"/>
    <n v="13427651681"/>
    <n v="375"/>
    <s v="Nova Gameleira"/>
    <s v="Av. Amazonas, 7675, Bairro Nova Gameleira, Belo Horizonte/MG"/>
  </r>
  <r>
    <x v="8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8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8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8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8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8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8"/>
    <m/>
    <s v="Thomas Henrique Lopes Silva"/>
    <m/>
    <x v="1"/>
    <x v="3"/>
    <x v="2"/>
    <x v="3"/>
    <s v="PPGMMC"/>
    <n v="13427651681"/>
    <n v="375"/>
    <s v="Nova Gameleira"/>
    <s v="Av. Amazonas, 7675, Bairro Nova Gameleira, Belo Horizonte/MG"/>
  </r>
  <r>
    <x v="8"/>
    <m/>
    <s v="Débora Carla Silva Mó "/>
    <m/>
    <x v="1"/>
    <x v="3"/>
    <x v="10"/>
    <x v="3"/>
    <s v="PPGEM"/>
    <s v="09766713600"/>
    <n v="375"/>
    <s v="Nova Gameleira"/>
    <s v="Av. Amazonas, 7675, Bairro Nova Gameleira, Belo Horizonte/MG"/>
  </r>
  <r>
    <x v="8"/>
    <m/>
    <s v="Eduardo Antônio Pinto Dias "/>
    <m/>
    <x v="1"/>
    <x v="3"/>
    <x v="1"/>
    <x v="3"/>
    <s v="PPGEC"/>
    <s v="14136598610"/>
    <n v="375"/>
    <s v="Nova Gameleira"/>
    <s v="Av. Amazonas, 7675, Bairro Nova Gameleira, Belo Horizonte/MG"/>
  </r>
  <r>
    <x v="8"/>
    <m/>
    <s v="Eduarda Araújo de Souza"/>
    <m/>
    <x v="1"/>
    <x v="3"/>
    <x v="1"/>
    <x v="3"/>
    <s v="PPGEC"/>
    <s v="09989759669"/>
    <n v="375"/>
    <s v="Nova Gameleira"/>
    <s v="Av. Amazonas, 7675, Bairro Nova Gameleira, Belo Horizonte/MG"/>
  </r>
  <r>
    <x v="9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9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9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9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9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9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9"/>
    <m/>
    <s v="Thomas Henrique Lopes Silva"/>
    <m/>
    <x v="1"/>
    <x v="3"/>
    <x v="2"/>
    <x v="3"/>
    <s v="PPGMMC"/>
    <n v="13427651681"/>
    <n v="375"/>
    <s v="Nova Gameleira"/>
    <s v="Av. Amazonas, 7675, Bairro Nova Gameleira, Belo Horizonte/MG"/>
  </r>
  <r>
    <x v="9"/>
    <m/>
    <s v="Débora Carla Silva Mó "/>
    <m/>
    <x v="1"/>
    <x v="3"/>
    <x v="10"/>
    <x v="3"/>
    <s v="PPGEM"/>
    <s v="09766713600"/>
    <n v="375"/>
    <s v="Nova Gameleira"/>
    <s v="Av. Amazonas, 7675, Bairro Nova Gameleira, Belo Horizonte/MG"/>
  </r>
  <r>
    <x v="9"/>
    <m/>
    <s v="Eduardo Antônio Pinto Dias "/>
    <m/>
    <x v="1"/>
    <x v="3"/>
    <x v="1"/>
    <x v="3"/>
    <s v="PPGEC"/>
    <s v="14136598610"/>
    <n v="375"/>
    <s v="Nova Gameleira"/>
    <s v="Av. Amazonas, 7675, Bairro Nova Gameleira, Belo Horizonte/MG"/>
  </r>
  <r>
    <x v="9"/>
    <m/>
    <s v="Eduarda Araújo de Souza"/>
    <m/>
    <x v="1"/>
    <x v="3"/>
    <x v="1"/>
    <x v="3"/>
    <s v="PPGEC"/>
    <s v="09989759669"/>
    <n v="375"/>
    <s v="Nova Gameleira"/>
    <s v="Av. Amazonas, 7675, Bairro Nova Gameleira, Belo Horizonte/MG"/>
  </r>
  <r>
    <x v="9"/>
    <m/>
    <s v="João Victor Santana Silva"/>
    <m/>
    <x v="1"/>
    <x v="3"/>
    <x v="1"/>
    <x v="3"/>
    <s v="PPGEC"/>
    <s v="06607093680"/>
    <n v="375"/>
    <s v="Nova Gameleira"/>
    <s v="Av. Amazonas, 7675, Bairro Nova Gameleira, Belo Horizonte/MG"/>
  </r>
  <r>
    <x v="10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10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10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10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10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10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10"/>
    <m/>
    <s v="Débora Carla Silva Mó "/>
    <m/>
    <x v="1"/>
    <x v="3"/>
    <x v="10"/>
    <x v="3"/>
    <s v="PPGEM"/>
    <s v="09766713600"/>
    <n v="375"/>
    <s v="Nova Gameleira"/>
    <s v="Av. Amazonas, 7675, Bairro Nova Gameleira, Belo Horizonte/MG"/>
  </r>
  <r>
    <x v="10"/>
    <m/>
    <s v="Eduardo Antônio Pinto Dias "/>
    <m/>
    <x v="1"/>
    <x v="3"/>
    <x v="1"/>
    <x v="3"/>
    <s v="PPGEC"/>
    <s v="14136598610"/>
    <n v="375"/>
    <s v="Nova Gameleira"/>
    <s v="Av. Amazonas, 7675, Bairro Nova Gameleira, Belo Horizonte/MG"/>
  </r>
  <r>
    <x v="10"/>
    <m/>
    <s v="Eduarda Araújo de Souza"/>
    <m/>
    <x v="1"/>
    <x v="3"/>
    <x v="1"/>
    <x v="3"/>
    <s v="PPGEC"/>
    <s v="09989759669"/>
    <n v="375"/>
    <s v="Nova Gameleira"/>
    <s v="Av. Amazonas, 7675, Bairro Nova Gameleira, Belo Horizonte/MG"/>
  </r>
  <r>
    <x v="10"/>
    <m/>
    <s v="João Victor Santana Silva"/>
    <m/>
    <x v="1"/>
    <x v="3"/>
    <x v="1"/>
    <x v="3"/>
    <s v="PPGEC"/>
    <s v="06607093680"/>
    <n v="375"/>
    <s v="Nova Gameleira"/>
    <s v="Av. Amazonas, 7675, Bairro Nova Gameleira, Belo Horizonte/MG"/>
  </r>
  <r>
    <x v="11"/>
    <m/>
    <s v="Pablo Augusto dos Santos Rocha "/>
    <m/>
    <x v="1"/>
    <x v="3"/>
    <x v="1"/>
    <x v="3"/>
    <s v="PPGEC"/>
    <n v="10113307683"/>
    <n v="375"/>
    <s v="Nova Gameleira"/>
    <s v="Av. Amazonas, 7675, Bairro Nova Gameleira, Belo Horizonte/MG"/>
  </r>
  <r>
    <x v="11"/>
    <m/>
    <s v="Pablo Vinicius Soares Damas"/>
    <m/>
    <x v="1"/>
    <x v="3"/>
    <x v="1"/>
    <x v="3"/>
    <s v="PPGEC"/>
    <s v="09527492629"/>
    <n v="375"/>
    <s v="Nova Gameleira"/>
    <s v="Av. Amazonas, 7675, Bairro Nova Gameleira, Belo Horizonte/MG"/>
  </r>
  <r>
    <x v="11"/>
    <m/>
    <s v="Luiza Maria Moreira Vilar"/>
    <m/>
    <x v="1"/>
    <x v="3"/>
    <x v="1"/>
    <x v="3"/>
    <s v="PPGEC"/>
    <n v="37672161830"/>
    <n v="375"/>
    <s v="Nova Gameleira"/>
    <s v="Av. Amazonas, 7675, Bairro Nova Gameleira, Belo Horizonte/MG"/>
  </r>
  <r>
    <x v="11"/>
    <m/>
    <s v="Juliana Sofia Fonseca Camargos "/>
    <m/>
    <x v="1"/>
    <x v="3"/>
    <x v="1"/>
    <x v="3"/>
    <s v="PPGEC"/>
    <s v="09914313671"/>
    <n v="375"/>
    <s v="Nova Gameleira"/>
    <s v="Av. Amazonas, 7675, Bairro Nova Gameleira, Belo Horizonte/MG"/>
  </r>
  <r>
    <x v="11"/>
    <m/>
    <s v="Guilherme Von Randow Nascimento"/>
    <m/>
    <x v="1"/>
    <x v="3"/>
    <x v="2"/>
    <x v="3"/>
    <s v="PPGMMC"/>
    <s v="07026115650"/>
    <n v="375"/>
    <s v="Nova Gameleira"/>
    <s v="Av. Amazonas, 7675, Bairro Nova Gameleira, Belo Horizonte/MG"/>
  </r>
  <r>
    <x v="11"/>
    <m/>
    <s v="Jorge Henrique Franco Sacramento"/>
    <m/>
    <x v="1"/>
    <x v="3"/>
    <x v="2"/>
    <x v="3"/>
    <s v="PPGMMC"/>
    <s v="06646942684"/>
    <n v="375"/>
    <s v="Nova Gameleira"/>
    <s v="Av. Amazonas, 7675, Bairro Nova Gameleira, Belo Horizonte/MG"/>
  </r>
  <r>
    <x v="11"/>
    <m/>
    <s v="Débora Carla Silva Mó "/>
    <m/>
    <x v="1"/>
    <x v="3"/>
    <x v="10"/>
    <x v="3"/>
    <s v="PPGEM"/>
    <s v="09766713600"/>
    <n v="375"/>
    <s v="Nova Gameleira"/>
    <s v="Av. Amazonas, 7675, Bairro Nova Gameleira, Belo Horizonte/MG"/>
  </r>
  <r>
    <x v="11"/>
    <m/>
    <s v="Eduardo Antônio Pinto Dias "/>
    <m/>
    <x v="1"/>
    <x v="3"/>
    <x v="1"/>
    <x v="3"/>
    <s v="PPGEC"/>
    <s v="14136598610"/>
    <n v="375"/>
    <s v="Nova Gameleira"/>
    <s v="Av. Amazonas, 7675, Bairro Nova Gameleira, Belo Horizonte/MG"/>
  </r>
  <r>
    <x v="11"/>
    <m/>
    <s v="Eduarda Araújo de Souza"/>
    <m/>
    <x v="1"/>
    <x v="3"/>
    <x v="1"/>
    <x v="3"/>
    <s v="PPGEC"/>
    <s v="09989759669"/>
    <n v="375"/>
    <s v="Nova Gameleira"/>
    <s v="Av. Amazonas, 7675, Bairro Nova Gameleira, Belo Horizonte/MG"/>
  </r>
  <r>
    <x v="11"/>
    <m/>
    <s v="João Victor Santana Silva"/>
    <m/>
    <x v="1"/>
    <x v="3"/>
    <x v="1"/>
    <x v="3"/>
    <s v="PPGEC"/>
    <s v="06607093680"/>
    <n v="375"/>
    <s v="Nova Gameleira"/>
    <s v="Av. Amazonas, 7675, Bairro Nova Gameleira, Belo Horizonte/MG"/>
  </r>
  <r>
    <x v="0"/>
    <m/>
    <s v="Alexsandre Gustavo da Silva Carvalho"/>
    <m/>
    <x v="0"/>
    <x v="3"/>
    <x v="8"/>
    <x v="3"/>
    <s v="PPGA"/>
    <s v="08107593650"/>
    <n v="1875"/>
    <s v="Nova Gameleira"/>
    <s v="Av. Amazonas, 7675, Bairro Nova Gameleira, Belo Horizonte/MG"/>
  </r>
  <r>
    <x v="0"/>
    <m/>
    <s v="Luciana Pereira de Avelar"/>
    <m/>
    <x v="0"/>
    <x v="3"/>
    <x v="8"/>
    <x v="3"/>
    <s v="PPGA"/>
    <s v="07299072602"/>
    <n v="1875"/>
    <s v="Nova Gameleira"/>
    <s v="Av. Amazonas, 7675, Bairro Nova Gameleira, Belo Horizonte/MG"/>
  </r>
  <r>
    <x v="0"/>
    <m/>
    <s v="Thaís Silva Alves"/>
    <m/>
    <x v="0"/>
    <x v="3"/>
    <x v="8"/>
    <x v="3"/>
    <s v="PPGA"/>
    <n v="11896893678"/>
    <n v="1875"/>
    <s v="Nova Gameleira"/>
    <s v="Av. Amazonas, 7675, Bairro Nova Gameleira, Belo Horizonte/MG"/>
  </r>
  <r>
    <x v="0"/>
    <m/>
    <s v="Thaís Ligieri Zagnoli Cunha"/>
    <m/>
    <x v="0"/>
    <x v="3"/>
    <x v="8"/>
    <x v="3"/>
    <s v="PPGA"/>
    <s v="01470151626"/>
    <n v="1875"/>
    <s v="Nova Gameleira"/>
    <s v="Av. Amazonas, 7675, Bairro Nova Gameleira, Belo Horizonte/MG"/>
  </r>
  <r>
    <x v="0"/>
    <m/>
    <s v="Júlia Cordeiro Vieira"/>
    <m/>
    <x v="0"/>
    <x v="3"/>
    <x v="10"/>
    <x v="3"/>
    <s v="PPGEM"/>
    <s v="11522248676"/>
    <n v="1875"/>
    <s v="Nova Gameleira"/>
    <s v="Av. Amazonas, 7675, Bairro Nova Gameleira, Belo Horizonte/MG"/>
  </r>
  <r>
    <x v="0"/>
    <m/>
    <s v="Leo Maia do Amaral"/>
    <m/>
    <x v="0"/>
    <x v="3"/>
    <x v="10"/>
    <x v="3"/>
    <s v="PPGEM"/>
    <s v="11940578612"/>
    <n v="1875"/>
    <s v="Nova Gameleira"/>
    <s v="Av. Amazonas, 7675, Bairro Nova Gameleira, Belo Horizonte/MG"/>
  </r>
  <r>
    <x v="0"/>
    <m/>
    <s v="Thiago Eustáquio Ferreira "/>
    <m/>
    <x v="0"/>
    <x v="3"/>
    <x v="9"/>
    <x v="3"/>
    <s v="PPGEL"/>
    <s v="05792721688"/>
    <n v="1875"/>
    <s v="Nova Gameleira"/>
    <s v="Av. Amazonas, 7675, Bairro Nova Gameleira, Belo Horizonte/MG"/>
  </r>
  <r>
    <x v="0"/>
    <m/>
    <s v="Hélder Gasparino Mattos Filho"/>
    <m/>
    <x v="0"/>
    <x v="3"/>
    <x v="9"/>
    <x v="3"/>
    <s v="PPGEL"/>
    <n v="10926563670"/>
    <n v="1875"/>
    <s v="Nova Gameleira"/>
    <s v="Av. Amazonas, 7675, Bairro Nova Gameleira, Belo Horizonte/MG"/>
  </r>
  <r>
    <x v="0"/>
    <m/>
    <s v="Adriana Margaret da Silva Viana"/>
    <m/>
    <x v="0"/>
    <x v="3"/>
    <x v="9"/>
    <x v="3"/>
    <s v="PPGEL"/>
    <s v="03141562679"/>
    <n v="1875"/>
    <s v="Nova Gameleira"/>
    <s v="Av. Amazonas, 7675, Bairro Nova Gameleira, Belo Horizonte/MG"/>
  </r>
  <r>
    <x v="0"/>
    <m/>
    <s v="Ítalo Henrique da Cunha "/>
    <m/>
    <x v="0"/>
    <x v="3"/>
    <x v="9"/>
    <x v="3"/>
    <s v="PPGEL"/>
    <s v="07291608660"/>
    <n v="1875"/>
    <s v="Nova Gameleira"/>
    <s v="Av. Amazonas, 7675, Bairro Nova Gameleira, Belo Horizonte/MG"/>
  </r>
  <r>
    <x v="0"/>
    <m/>
    <s v="Diego Rodrigues Rocha "/>
    <m/>
    <x v="0"/>
    <x v="3"/>
    <x v="9"/>
    <x v="3"/>
    <s v="PPGEL"/>
    <n v="13127090650"/>
    <n v="1875"/>
    <s v="Nova Gameleira"/>
    <s v="Av. Amazonas, 7675, Bairro Nova Gameleira, Belo Horizonte/MG"/>
  </r>
  <r>
    <x v="0"/>
    <m/>
    <s v="Keren Ingrid Amorim "/>
    <m/>
    <x v="0"/>
    <x v="3"/>
    <x v="11"/>
    <x v="3"/>
    <s v="PPGET"/>
    <n v="13035570612"/>
    <n v="1875"/>
    <s v="Nova Gameleira"/>
    <s v="Av. Amazonas, 7675, Bairro Nova Gameleira, Belo Horizonte/MG"/>
  </r>
  <r>
    <x v="0"/>
    <m/>
    <s v="Luiza Nathalia de Carvalho "/>
    <m/>
    <x v="0"/>
    <x v="3"/>
    <x v="11"/>
    <x v="3"/>
    <s v="PPGET"/>
    <n v="11180631633"/>
    <n v="1875"/>
    <s v="Nova Gameleira"/>
    <s v="Av. Amazonas, 7675, Bairro Nova Gameleira, Belo Horizonte/MG"/>
  </r>
  <r>
    <x v="0"/>
    <m/>
    <s v="Tatiana Mara Pinto Santiago"/>
    <m/>
    <x v="0"/>
    <x v="3"/>
    <x v="11"/>
    <x v="3"/>
    <s v="PPGET"/>
    <s v="04880438677"/>
    <n v="1875"/>
    <s v="Nova Gameleira"/>
    <s v="Av. Amazonas, 7675, Bairro Nova Gameleira, Belo Horizonte/MG"/>
  </r>
  <r>
    <x v="0"/>
    <m/>
    <s v="Thiago Eduardo Freitas Bicalho"/>
    <m/>
    <x v="0"/>
    <x v="3"/>
    <x v="11"/>
    <x v="3"/>
    <s v="PPGET"/>
    <s v="10419734627"/>
    <n v="1875"/>
    <s v="Nova Gameleira"/>
    <s v="Av. Amazonas, 7675, Bairro Nova Gameleira, Belo Horizonte/MG"/>
  </r>
  <r>
    <x v="0"/>
    <m/>
    <s v="Verilucy Cristine Pinheiro Brito "/>
    <m/>
    <x v="0"/>
    <x v="3"/>
    <x v="11"/>
    <x v="3"/>
    <s v="PPGET"/>
    <n v="70006543170"/>
    <n v="1875"/>
    <s v="Nova Gameleira"/>
    <s v="Av. Amazonas, 7675, Bairro Nova Gameleira, Belo Horizonte/MG"/>
  </r>
  <r>
    <x v="0"/>
    <m/>
    <s v="Cleyde Soares Rocha / SRI"/>
    <m/>
    <x v="0"/>
    <x v="3"/>
    <x v="11"/>
    <x v="3"/>
    <s v="PPGET"/>
    <s v="00870618644"/>
    <n v="1875"/>
    <s v="Nova Gameleira"/>
    <s v="Av. Amazonas, 7675, Bairro Nova Gameleira, Belo Horizonte/MG"/>
  </r>
  <r>
    <x v="0"/>
    <m/>
    <s v="Renan Bueno Wojciechowski"/>
    <m/>
    <x v="0"/>
    <x v="3"/>
    <x v="10"/>
    <x v="3"/>
    <s v="PPGEM"/>
    <s v="09661149658"/>
    <n v="1875"/>
    <s v="Nova Gameleira"/>
    <s v="Av. Amazonas, 7675, Bairro Nova Gameleira, Belo Horizonte/MG"/>
  </r>
  <r>
    <x v="0"/>
    <m/>
    <s v="Lucas Luiz Dias "/>
    <m/>
    <x v="0"/>
    <x v="3"/>
    <x v="10"/>
    <x v="3"/>
    <s v="PPGEM"/>
    <s v="09918511613"/>
    <n v="1875"/>
    <s v="Nova Gameleira"/>
    <s v="Av. Amazonas, 7675, Bairro Nova Gameleira, Belo Horizonte/MG"/>
  </r>
  <r>
    <x v="0"/>
    <m/>
    <s v="Marcos Antônio Fernandes"/>
    <m/>
    <x v="0"/>
    <x v="3"/>
    <x v="10"/>
    <x v="3"/>
    <s v="PPGEM"/>
    <s v="59091169672"/>
    <n v="1875"/>
    <s v="Nova Gameleira"/>
    <s v="Av. Amazonas, 7675, Bairro Nova Gameleira, Belo Horizonte/MG"/>
  </r>
  <r>
    <x v="0"/>
    <m/>
    <s v="Augusto Veiga de Souza "/>
    <m/>
    <x v="0"/>
    <x v="3"/>
    <x v="10"/>
    <x v="3"/>
    <s v="PPGEM"/>
    <s v="12263502670"/>
    <n v="1875"/>
    <s v="Nova Gameleira"/>
    <s v="Av. Amazonas, 7675, Bairro Nova Gameleira, Belo Horizonte/MG"/>
  </r>
  <r>
    <x v="1"/>
    <m/>
    <s v="Luciana Pereira de Avelar"/>
    <m/>
    <x v="0"/>
    <x v="3"/>
    <x v="8"/>
    <x v="3"/>
    <s v="PPGA"/>
    <s v="07299072602"/>
    <n v="1875"/>
    <s v="Nova Gameleira"/>
    <s v="Av. Amazonas, 7675, Bairro Nova Gameleira, Belo Horizonte/MG"/>
  </r>
  <r>
    <x v="1"/>
    <m/>
    <s v="Thaís Silva Alves"/>
    <m/>
    <x v="0"/>
    <x v="3"/>
    <x v="8"/>
    <x v="3"/>
    <s v="PPGA"/>
    <n v="11896893678"/>
    <n v="1875"/>
    <s v="Nova Gameleira"/>
    <s v="Av. Amazonas, 7675, Bairro Nova Gameleira, Belo Horizonte/MG"/>
  </r>
  <r>
    <x v="1"/>
    <m/>
    <s v="Thaís Ligieri Zagnoli Cunha"/>
    <m/>
    <x v="0"/>
    <x v="3"/>
    <x v="8"/>
    <x v="3"/>
    <s v="PPGA"/>
    <s v="01470151626"/>
    <n v="1875"/>
    <s v="Nova Gameleira"/>
    <s v="Av. Amazonas, 7675, Bairro Nova Gameleira, Belo Horizonte/MG"/>
  </r>
  <r>
    <x v="1"/>
    <m/>
    <s v="Júlia Cordeiro Vieira "/>
    <m/>
    <x v="0"/>
    <x v="3"/>
    <x v="10"/>
    <x v="3"/>
    <s v="PPGEM"/>
    <s v="11522248676"/>
    <n v="1875"/>
    <s v="Nova Gameleira"/>
    <s v="Av. Amazonas, 7675, Bairro Nova Gameleira, Belo Horizonte/MG"/>
  </r>
  <r>
    <x v="1"/>
    <m/>
    <s v="Leo Maia do Amaral"/>
    <m/>
    <x v="0"/>
    <x v="3"/>
    <x v="10"/>
    <x v="3"/>
    <s v="PPGEM"/>
    <s v="11940578612"/>
    <n v="1875"/>
    <s v="Nova Gameleira"/>
    <s v="Av. Amazonas, 7675, Bairro Nova Gameleira, Belo Horizonte/MG"/>
  </r>
  <r>
    <x v="1"/>
    <m/>
    <s v="Thiago Eustáquio Ferreira "/>
    <m/>
    <x v="0"/>
    <x v="3"/>
    <x v="9"/>
    <x v="3"/>
    <s v="PPGEL"/>
    <s v="05792721688"/>
    <n v="1875"/>
    <s v="Nova Gameleira"/>
    <s v="Av. Amazonas, 7675, Bairro Nova Gameleira, Belo Horizonte/MG"/>
  </r>
  <r>
    <x v="1"/>
    <m/>
    <s v="Hélder Gasparino Mattos Filho"/>
    <m/>
    <x v="0"/>
    <x v="3"/>
    <x v="9"/>
    <x v="3"/>
    <s v="PPGEL"/>
    <n v="10926563670"/>
    <n v="1875"/>
    <s v="Nova Gameleira"/>
    <s v="Av. Amazonas, 7675, Bairro Nova Gameleira, Belo Horizonte/MG"/>
  </r>
  <r>
    <x v="1"/>
    <m/>
    <s v="Adriana Margaret da Silva Viana"/>
    <m/>
    <x v="0"/>
    <x v="3"/>
    <x v="9"/>
    <x v="3"/>
    <s v="PPGEL"/>
    <s v="03141562679"/>
    <n v="1875"/>
    <s v="Nova Gameleira"/>
    <s v="Av. Amazonas, 7675, Bairro Nova Gameleira, Belo Horizonte/MG"/>
  </r>
  <r>
    <x v="1"/>
    <m/>
    <s v="Ítalo Henrique da Cunha "/>
    <m/>
    <x v="0"/>
    <x v="3"/>
    <x v="9"/>
    <x v="3"/>
    <s v="PPGEL"/>
    <s v="07291608660"/>
    <n v="1875"/>
    <s v="Nova Gameleira"/>
    <s v="Av. Amazonas, 7675, Bairro Nova Gameleira, Belo Horizonte/MG"/>
  </r>
  <r>
    <x v="1"/>
    <m/>
    <s v="Diego Rodrigues Rocha "/>
    <m/>
    <x v="0"/>
    <x v="3"/>
    <x v="9"/>
    <x v="3"/>
    <s v="PPGEL"/>
    <n v="13127090650"/>
    <n v="1875"/>
    <s v="Nova Gameleira"/>
    <s v="Av. Amazonas, 7675, Bairro Nova Gameleira, Belo Horizonte/MG"/>
  </r>
  <r>
    <x v="1"/>
    <m/>
    <s v="Keren Ingrid Amorim "/>
    <m/>
    <x v="0"/>
    <x v="3"/>
    <x v="11"/>
    <x v="3"/>
    <s v="PPGET"/>
    <n v="13035570612"/>
    <n v="1875"/>
    <s v="Nova Gameleira"/>
    <s v="Av. Amazonas, 7675, Bairro Nova Gameleira, Belo Horizonte/MG"/>
  </r>
  <r>
    <x v="1"/>
    <m/>
    <s v="Luiza Nathalia de Carvalho "/>
    <m/>
    <x v="0"/>
    <x v="3"/>
    <x v="11"/>
    <x v="3"/>
    <s v="PPGET"/>
    <n v="11180631633"/>
    <n v="1875"/>
    <s v="Nova Gameleira"/>
    <s v="Av. Amazonas, 7675, Bairro Nova Gameleira, Belo Horizonte/MG"/>
  </r>
  <r>
    <x v="1"/>
    <m/>
    <s v="Tatiana Mara Pinto Santiago"/>
    <m/>
    <x v="0"/>
    <x v="3"/>
    <x v="11"/>
    <x v="3"/>
    <s v="PPGET"/>
    <s v="04880438677"/>
    <n v="1875"/>
    <s v="Nova Gameleira"/>
    <s v="Av. Amazonas, 7675, Bairro Nova Gameleira, Belo Horizonte/MG"/>
  </r>
  <r>
    <x v="1"/>
    <m/>
    <s v="Thiago Eduardo Freitas Bicalho"/>
    <m/>
    <x v="0"/>
    <x v="3"/>
    <x v="11"/>
    <x v="3"/>
    <s v="PPGET"/>
    <s v="10419734627"/>
    <n v="1875"/>
    <s v="Nova Gameleira"/>
    <s v="Av. Amazonas, 7675, Bairro Nova Gameleira, Belo Horizonte/MG"/>
  </r>
  <r>
    <x v="1"/>
    <m/>
    <s v="Verilucy Cristine Pinheiro Brito "/>
    <m/>
    <x v="0"/>
    <x v="3"/>
    <x v="11"/>
    <x v="3"/>
    <s v="PPGET"/>
    <n v="70006543170"/>
    <n v="1875"/>
    <s v="Nova Gameleira"/>
    <s v="Av. Amazonas, 7675, Bairro Nova Gameleira, Belo Horizonte/MG"/>
  </r>
  <r>
    <x v="1"/>
    <m/>
    <s v="Cleyde Soares Rocha / SRI"/>
    <m/>
    <x v="0"/>
    <x v="3"/>
    <x v="11"/>
    <x v="3"/>
    <s v="PPGET"/>
    <s v="00870618644"/>
    <n v="1875"/>
    <s v="Nova Gameleira"/>
    <s v="Av. Amazonas, 7675, Bairro Nova Gameleira, Belo Horizonte/MG"/>
  </r>
  <r>
    <x v="1"/>
    <m/>
    <s v="Renan Bueno Wojciechowski"/>
    <m/>
    <x v="0"/>
    <x v="3"/>
    <x v="10"/>
    <x v="3"/>
    <s v="PPGEM"/>
    <s v="09661149658"/>
    <n v="1875"/>
    <s v="Nova Gameleira"/>
    <s v="Av. Amazonas, 7675, Bairro Nova Gameleira, Belo Horizonte/MG"/>
  </r>
  <r>
    <x v="1"/>
    <m/>
    <s v="Marcos Antônio Fernandes"/>
    <m/>
    <x v="0"/>
    <x v="3"/>
    <x v="10"/>
    <x v="3"/>
    <s v="PPGEM"/>
    <s v="59091169672"/>
    <n v="1875"/>
    <s v="Nova Gameleira"/>
    <s v="Av. Amazonas, 7675, Bairro Nova Gameleira, Belo Horizonte/MG"/>
  </r>
  <r>
    <x v="1"/>
    <m/>
    <s v="Augusto Veiga de Souza "/>
    <m/>
    <x v="0"/>
    <x v="3"/>
    <x v="10"/>
    <x v="3"/>
    <s v="PPGEM"/>
    <s v="12263502670"/>
    <n v="1875"/>
    <s v="Nova Gameleira"/>
    <s v="Av. Amazonas, 7675, Bairro Nova Gameleira, Belo Horizonte/MG"/>
  </r>
  <r>
    <x v="2"/>
    <m/>
    <s v="Luciana Pereira de Avelar"/>
    <m/>
    <x v="0"/>
    <x v="3"/>
    <x v="8"/>
    <x v="3"/>
    <s v="PPGA"/>
    <s v="07299072602"/>
    <n v="1875"/>
    <s v="Nova Gameleira"/>
    <s v="Av. Amazonas, 7675, Bairro Nova Gameleira, Belo Horizonte/MG"/>
  </r>
  <r>
    <x v="2"/>
    <m/>
    <s v="Thaís Silva Alves"/>
    <m/>
    <x v="0"/>
    <x v="3"/>
    <x v="8"/>
    <x v="3"/>
    <s v="PPGA"/>
    <n v="11896893678"/>
    <n v="1875"/>
    <s v="Nova Gameleira"/>
    <s v="Av. Amazonas, 7675, Bairro Nova Gameleira, Belo Horizonte/MG"/>
  </r>
  <r>
    <x v="2"/>
    <m/>
    <s v="Thaís Ligieri Zagnoli Cunha"/>
    <m/>
    <x v="0"/>
    <x v="3"/>
    <x v="8"/>
    <x v="3"/>
    <s v="PPGA"/>
    <s v="01470151626"/>
    <n v="1875"/>
    <s v="Nova Gameleira"/>
    <s v="Av. Amazonas, 7675, Bairro Nova Gameleira, Belo Horizonte/MG"/>
  </r>
  <r>
    <x v="2"/>
    <m/>
    <s v="Júlia Cordeiro Vieira "/>
    <m/>
    <x v="0"/>
    <x v="3"/>
    <x v="10"/>
    <x v="3"/>
    <s v="PPGEM"/>
    <s v="11522248676"/>
    <n v="1875"/>
    <s v="Nova Gameleira"/>
    <s v="Av. Amazonas, 7675, Bairro Nova Gameleira, Belo Horizonte/MG"/>
  </r>
  <r>
    <x v="2"/>
    <m/>
    <s v="Hélder Gasparino Mattos Filho"/>
    <m/>
    <x v="0"/>
    <x v="3"/>
    <x v="9"/>
    <x v="3"/>
    <s v="PPGEL"/>
    <n v="10926563670"/>
    <n v="1875"/>
    <s v="Nova Gameleira"/>
    <s v="Av. Amazonas, 7675, Bairro Nova Gameleira, Belo Horizonte/MG"/>
  </r>
  <r>
    <x v="2"/>
    <m/>
    <s v="Ítalo Henrique da Cunha "/>
    <m/>
    <x v="0"/>
    <x v="3"/>
    <x v="9"/>
    <x v="3"/>
    <s v="PPGEL"/>
    <s v="07291608660"/>
    <n v="1875"/>
    <s v="Nova Gameleira"/>
    <s v="Av. Amazonas, 7675, Bairro Nova Gameleira, Belo Horizonte/MG"/>
  </r>
  <r>
    <x v="2"/>
    <m/>
    <s v="Diego Rodrigues Rocha "/>
    <m/>
    <x v="0"/>
    <x v="3"/>
    <x v="9"/>
    <x v="3"/>
    <s v="PPGEL"/>
    <n v="13127090650"/>
    <n v="1875"/>
    <s v="Nova Gameleira"/>
    <s v="Av. Amazonas, 7675, Bairro Nova Gameleira, Belo Horizonte/MG"/>
  </r>
  <r>
    <x v="2"/>
    <m/>
    <s v="Keren Ingrid Amorim "/>
    <m/>
    <x v="0"/>
    <x v="3"/>
    <x v="11"/>
    <x v="3"/>
    <s v="PPGET"/>
    <n v="13035570612"/>
    <n v="1875"/>
    <s v="Nova Gameleira"/>
    <s v="Av. Amazonas, 7675, Bairro Nova Gameleira, Belo Horizonte/MG"/>
  </r>
  <r>
    <x v="2"/>
    <m/>
    <s v="Luiza Nathalia de Carvalho "/>
    <m/>
    <x v="0"/>
    <x v="3"/>
    <x v="11"/>
    <x v="3"/>
    <s v="PPGET"/>
    <n v="11180631633"/>
    <n v="1875"/>
    <s v="Nova Gameleira"/>
    <s v="Av. Amazonas, 7675, Bairro Nova Gameleira, Belo Horizonte/MG"/>
  </r>
  <r>
    <x v="2"/>
    <m/>
    <s v="Tatiana Mara Pinto Santiago"/>
    <m/>
    <x v="0"/>
    <x v="3"/>
    <x v="11"/>
    <x v="3"/>
    <s v="PPGET"/>
    <s v="04880438677"/>
    <n v="1875"/>
    <s v="Nova Gameleira"/>
    <s v="Av. Amazonas, 7675, Bairro Nova Gameleira, Belo Horizonte/MG"/>
  </r>
  <r>
    <x v="2"/>
    <m/>
    <s v="Thiago Eduardo Freitas Bicalho"/>
    <m/>
    <x v="0"/>
    <x v="3"/>
    <x v="11"/>
    <x v="3"/>
    <s v="PPGET"/>
    <s v="10419734627"/>
    <n v="1875"/>
    <s v="Nova Gameleira"/>
    <s v="Av. Amazonas, 7675, Bairro Nova Gameleira, Belo Horizonte/MG"/>
  </r>
  <r>
    <x v="2"/>
    <m/>
    <s v="Verilucy Cristine Pinheiro Brito "/>
    <m/>
    <x v="0"/>
    <x v="3"/>
    <x v="11"/>
    <x v="3"/>
    <s v="PPGET"/>
    <n v="70006543170"/>
    <n v="1875"/>
    <s v="Nova Gameleira"/>
    <s v="Av. Amazonas, 7675, Bairro Nova Gameleira, Belo Horizonte/MG"/>
  </r>
  <r>
    <x v="2"/>
    <m/>
    <s v="Cleyde Soares Rocha / SRI"/>
    <m/>
    <x v="0"/>
    <x v="3"/>
    <x v="11"/>
    <x v="3"/>
    <s v="PPGET"/>
    <s v="00870618644"/>
    <n v="1875"/>
    <s v="Nova Gameleira"/>
    <s v="Av. Amazonas, 7675, Bairro Nova Gameleira, Belo Horizonte/MG"/>
  </r>
  <r>
    <x v="2"/>
    <m/>
    <s v="Renan Bueno Wojciechowski"/>
    <m/>
    <x v="0"/>
    <x v="3"/>
    <x v="10"/>
    <x v="3"/>
    <s v="PPGEM"/>
    <s v="09661149658"/>
    <n v="1875"/>
    <s v="Nova Gameleira"/>
    <s v="Av. Amazonas, 7675, Bairro Nova Gameleira, Belo Horizonte/MG"/>
  </r>
  <r>
    <x v="2"/>
    <m/>
    <s v="Marcos Antônio Fernandes"/>
    <m/>
    <x v="0"/>
    <x v="3"/>
    <x v="10"/>
    <x v="3"/>
    <s v="PPGEM"/>
    <s v="59091169672"/>
    <n v="1875"/>
    <s v="Nova Gameleira"/>
    <s v="Av. Amazonas, 7675, Bairro Nova Gameleira, Belo Horizonte/MG"/>
  </r>
  <r>
    <x v="2"/>
    <m/>
    <s v="Augusto Veiga de Souza "/>
    <m/>
    <x v="0"/>
    <x v="3"/>
    <x v="10"/>
    <x v="3"/>
    <s v="PPGEM"/>
    <s v="12263502670"/>
    <n v="1875"/>
    <s v="Nova Gameleira"/>
    <s v="Av. Amazonas, 7675, Bairro Nova Gameleira, Belo Horizonte/MG"/>
  </r>
  <r>
    <x v="3"/>
    <m/>
    <s v="Thaís Silva Alves"/>
    <m/>
    <x v="0"/>
    <x v="3"/>
    <x v="8"/>
    <x v="3"/>
    <s v="PPGA"/>
    <n v="11896893678"/>
    <n v="1875"/>
    <s v="Nova Gameleira"/>
    <s v="Av. Amazonas, 7675, Bairro Nova Gameleira, Belo Horizonte/MG"/>
  </r>
  <r>
    <x v="3"/>
    <m/>
    <s v="Thaís Ligieri Zagnoli Cunha"/>
    <m/>
    <x v="0"/>
    <x v="3"/>
    <x v="8"/>
    <x v="3"/>
    <s v="PPGA"/>
    <s v="01470151626"/>
    <n v="1875"/>
    <s v="Nova Gameleira"/>
    <s v="Av. Amazonas, 7675, Bairro Nova Gameleira, Belo Horizonte/MG"/>
  </r>
  <r>
    <x v="3"/>
    <m/>
    <s v="Hélder Gasparino Mattos Filho"/>
    <m/>
    <x v="0"/>
    <x v="3"/>
    <x v="9"/>
    <x v="3"/>
    <s v="PPGEL"/>
    <n v="10926563670"/>
    <n v="1875"/>
    <s v="Nova Gameleira"/>
    <s v="Av. Amazonas, 7675, Bairro Nova Gameleira, Belo Horizonte/MG"/>
  </r>
  <r>
    <x v="3"/>
    <m/>
    <s v="Ítalo Henrique da Cunha "/>
    <m/>
    <x v="0"/>
    <x v="3"/>
    <x v="9"/>
    <x v="3"/>
    <s v="PPGEL"/>
    <s v="07291608660"/>
    <n v="1875"/>
    <s v="Nova Gameleira"/>
    <s v="Av. Amazonas, 7675, Bairro Nova Gameleira, Belo Horizonte/MG"/>
  </r>
  <r>
    <x v="3"/>
    <m/>
    <s v="Diego Rodrigues Rocha "/>
    <m/>
    <x v="0"/>
    <x v="3"/>
    <x v="9"/>
    <x v="3"/>
    <s v="PPGEL"/>
    <n v="13127090650"/>
    <n v="1875"/>
    <s v="Nova Gameleira"/>
    <s v="Av. Amazonas, 7675, Bairro Nova Gameleira, Belo Horizonte/MG"/>
  </r>
  <r>
    <x v="3"/>
    <m/>
    <s v="Cleyde Soares Rocha / SRI"/>
    <m/>
    <x v="0"/>
    <x v="3"/>
    <x v="11"/>
    <x v="3"/>
    <s v="PPGET"/>
    <s v="00870618644"/>
    <n v="1875"/>
    <s v="Nova Gameleira"/>
    <s v="Av. Amazonas, 7675, Bairro Nova Gameleira, Belo Horizonte/MG"/>
  </r>
  <r>
    <x v="3"/>
    <m/>
    <s v="Marcos Antônio Fernandes"/>
    <m/>
    <x v="0"/>
    <x v="3"/>
    <x v="10"/>
    <x v="3"/>
    <s v="PPGEM"/>
    <s v="59091169672"/>
    <n v="1875"/>
    <s v="Nova Gameleira"/>
    <s v="Av. Amazonas, 7675, Bairro Nova Gameleira, Belo Horizonte/MG"/>
  </r>
  <r>
    <x v="3"/>
    <m/>
    <s v="Augusto Veiga de Souza "/>
    <m/>
    <x v="0"/>
    <x v="3"/>
    <x v="10"/>
    <x v="3"/>
    <s v="PPGEM"/>
    <s v="12263502670"/>
    <n v="1875"/>
    <s v="Nova Gameleira"/>
    <s v="Av. Amazonas, 7675, Bairro Nova Gameleira, Belo Horizonte/MG"/>
  </r>
  <r>
    <x v="4"/>
    <m/>
    <s v="Thaís Silva Alves"/>
    <m/>
    <x v="0"/>
    <x v="3"/>
    <x v="8"/>
    <x v="3"/>
    <s v="PPGA"/>
    <n v="11896893678"/>
    <n v="1875"/>
    <s v="Nova Gameleira"/>
    <s v="Av. Amazonas, 7675, Bairro Nova Gameleira, Belo Horizonte/MG"/>
  </r>
  <r>
    <x v="4"/>
    <m/>
    <s v="Thaís Ligieri Zagnoli Cunha"/>
    <m/>
    <x v="0"/>
    <x v="3"/>
    <x v="8"/>
    <x v="3"/>
    <s v="PPGA"/>
    <s v="01470151626"/>
    <n v="1875"/>
    <s v="Nova Gameleira"/>
    <s v="Av. Amazonas, 7675, Bairro Nova Gameleira, Belo Horizonte/MG"/>
  </r>
  <r>
    <x v="4"/>
    <m/>
    <s v="Hélder Gasparino Mattos Filho"/>
    <m/>
    <x v="0"/>
    <x v="3"/>
    <x v="9"/>
    <x v="3"/>
    <s v="PPGEL"/>
    <n v="10926563670"/>
    <n v="1875"/>
    <s v="Nova Gameleira"/>
    <s v="Av. Amazonas, 7675, Bairro Nova Gameleira, Belo Horizonte/MG"/>
  </r>
  <r>
    <x v="4"/>
    <m/>
    <s v="Ítalo Henrique da Cunha "/>
    <m/>
    <x v="0"/>
    <x v="3"/>
    <x v="9"/>
    <x v="3"/>
    <s v="PPGEL"/>
    <s v="07291608660"/>
    <n v="1875"/>
    <s v="Nova Gameleira"/>
    <s v="Av. Amazonas, 7675, Bairro Nova Gameleira, Belo Horizonte/MG"/>
  </r>
  <r>
    <x v="4"/>
    <m/>
    <s v="Diego Rodrigues Rocha "/>
    <m/>
    <x v="0"/>
    <x v="3"/>
    <x v="9"/>
    <x v="3"/>
    <s v="PPGEL"/>
    <n v="13127090650"/>
    <n v="1875"/>
    <s v="Nova Gameleira"/>
    <s v="Av. Amazonas, 7675, Bairro Nova Gameleira, Belo Horizonte/MG"/>
  </r>
  <r>
    <x v="4"/>
    <m/>
    <s v="Cleyde Soares Rocha / SRI"/>
    <m/>
    <x v="0"/>
    <x v="3"/>
    <x v="11"/>
    <x v="3"/>
    <s v="PPGET"/>
    <s v="00870618644"/>
    <n v="1875"/>
    <s v="Nova Gameleira"/>
    <s v="Av. Amazonas, 7675, Bairro Nova Gameleira, Belo Horizonte/MG"/>
  </r>
  <r>
    <x v="5"/>
    <m/>
    <s v="Thaís Silva Alves"/>
    <m/>
    <x v="0"/>
    <x v="3"/>
    <x v="8"/>
    <x v="3"/>
    <s v="PPGA"/>
    <n v="11896893678"/>
    <n v="1875"/>
    <s v="Nova Gameleira"/>
    <s v="Av. Amazonas, 7675, Bairro Nova Gameleira, Belo Horizonte/MG"/>
  </r>
  <r>
    <x v="5"/>
    <m/>
    <s v="Thaís Ligieri Zagnoli Cunha"/>
    <m/>
    <x v="0"/>
    <x v="3"/>
    <x v="8"/>
    <x v="3"/>
    <s v="PPGA"/>
    <s v="01470151626"/>
    <n v="1875"/>
    <s v="Nova Gameleira"/>
    <s v="Av. Amazonas, 7675, Bairro Nova Gameleira, Belo Horizonte/MG"/>
  </r>
  <r>
    <x v="5"/>
    <m/>
    <s v="Hélder Gasparino Mattos Filho"/>
    <m/>
    <x v="0"/>
    <x v="3"/>
    <x v="9"/>
    <x v="3"/>
    <s v="PPGEL"/>
    <n v="10926563670"/>
    <n v="1875"/>
    <s v="Nova Gameleira"/>
    <s v="Av. Amazonas, 7675, Bairro Nova Gameleira, Belo Horizonte/MG"/>
  </r>
  <r>
    <x v="5"/>
    <m/>
    <s v="Ítalo Henrique da Cunha "/>
    <m/>
    <x v="0"/>
    <x v="3"/>
    <x v="9"/>
    <x v="3"/>
    <s v="PPGEL"/>
    <s v="07291608660"/>
    <n v="1875"/>
    <s v="Nova Gameleira"/>
    <s v="Av. Amazonas, 7675, Bairro Nova Gameleira, Belo Horizonte/MG"/>
  </r>
  <r>
    <x v="5"/>
    <m/>
    <s v="Diego Rodrigues Rocha "/>
    <m/>
    <x v="0"/>
    <x v="3"/>
    <x v="9"/>
    <x v="3"/>
    <s v="PPGEL"/>
    <n v="13127090650"/>
    <n v="1875"/>
    <s v="Nova Gameleira"/>
    <s v="Av. Amazonas, 7675, Bairro Nova Gameleira, Belo Horizonte/MG"/>
  </r>
  <r>
    <x v="5"/>
    <m/>
    <s v="Cleyde Soares Rocha / SRI"/>
    <m/>
    <x v="0"/>
    <x v="3"/>
    <x v="11"/>
    <x v="3"/>
    <s v="PPGET"/>
    <s v="00870618644"/>
    <n v="1875"/>
    <s v="Nova Gameleira"/>
    <s v="Av. Amazonas, 7675, Bairro Nova Gameleira, Belo Horizonte/MG"/>
  </r>
  <r>
    <x v="6"/>
    <m/>
    <s v="Thaís Silva Alves"/>
    <m/>
    <x v="0"/>
    <x v="3"/>
    <x v="8"/>
    <x v="3"/>
    <s v="PPGA"/>
    <n v="11896893678"/>
    <n v="1875"/>
    <s v="Nova Gameleira"/>
    <s v="Av. Amazonas, 7675, Bairro Nova Gameleira, Belo Horizonte/MG"/>
  </r>
  <r>
    <x v="6"/>
    <m/>
    <s v="Thaís Ligieri Zagnoli Cunha"/>
    <m/>
    <x v="0"/>
    <x v="3"/>
    <x v="8"/>
    <x v="3"/>
    <s v="PPGA"/>
    <s v="01470151626"/>
    <n v="1875"/>
    <s v="Nova Gameleira"/>
    <s v="Av. Amazonas, 7675, Bairro Nova Gameleira, Belo Horizonte/MG"/>
  </r>
  <r>
    <x v="6"/>
    <m/>
    <s v="Hélder Gasparino Mattos Filho"/>
    <m/>
    <x v="0"/>
    <x v="3"/>
    <x v="9"/>
    <x v="3"/>
    <s v="PPGEL"/>
    <n v="10926563670"/>
    <n v="1875"/>
    <s v="Nova Gameleira"/>
    <s v="Av. Amazonas, 7675, Bairro Nova Gameleira, Belo Horizonte/MG"/>
  </r>
  <r>
    <x v="6"/>
    <m/>
    <s v="Ítalo Henrique da Cunha "/>
    <m/>
    <x v="0"/>
    <x v="3"/>
    <x v="9"/>
    <x v="3"/>
    <s v="PPGEL"/>
    <s v="07291608660"/>
    <n v="1875"/>
    <s v="Nova Gameleira"/>
    <s v="Av. Amazonas, 7675, Bairro Nova Gameleira, Belo Horizonte/MG"/>
  </r>
  <r>
    <x v="6"/>
    <m/>
    <s v="Diego Rodrigues Rocha "/>
    <m/>
    <x v="0"/>
    <x v="3"/>
    <x v="9"/>
    <x v="3"/>
    <s v="PPGEL"/>
    <n v="13127090650"/>
    <n v="1875"/>
    <s v="Nova Gameleira"/>
    <s v="Av. Amazonas, 7675, Bairro Nova Gameleira, Belo Horizonte/MG"/>
  </r>
  <r>
    <x v="6"/>
    <m/>
    <s v="Cleyde Soares Rocha (SRI)"/>
    <m/>
    <x v="0"/>
    <x v="3"/>
    <x v="11"/>
    <x v="3"/>
    <s v="PPGET"/>
    <s v="00870618644"/>
    <n v="1875"/>
    <s v="Nova Gameleira"/>
    <s v="Av. Amazonas, 7675, Bairro Nova Gameleira, Belo Horizonte/MG"/>
  </r>
  <r>
    <x v="7"/>
    <m/>
    <s v="Thaís Silva Alves"/>
    <m/>
    <x v="0"/>
    <x v="3"/>
    <x v="8"/>
    <x v="3"/>
    <s v="PPGA"/>
    <n v="11896893678"/>
    <n v="1875"/>
    <s v="Nova Gameleira"/>
    <s v="Av. Amazonas, 7675, Bairro Nova Gameleira, Belo Horizonte/MG"/>
  </r>
  <r>
    <x v="7"/>
    <m/>
    <s v="Diego Rodrigues Rocha "/>
    <m/>
    <x v="0"/>
    <x v="3"/>
    <x v="9"/>
    <x v="3"/>
    <s v="PPGEL"/>
    <n v="13127090650"/>
    <n v="1875"/>
    <s v="Nova Gameleira"/>
    <s v="Av. Amazonas, 7675, Bairro Nova Gameleira, Belo Horizonte/MG"/>
  </r>
  <r>
    <x v="7"/>
    <m/>
    <s v="Cleyde Soares Rocha (SRI)"/>
    <m/>
    <x v="0"/>
    <x v="3"/>
    <x v="11"/>
    <x v="3"/>
    <s v="PPGET"/>
    <s v="00870618644"/>
    <n v="1875"/>
    <s v="Nova Gameleira"/>
    <s v="Av. Amazonas, 7675, Bairro Nova Gameleira, Belo Horizonte/MG"/>
  </r>
  <r>
    <x v="8"/>
    <m/>
    <s v="Cleyde Soares Rocha (SRI)"/>
    <m/>
    <x v="0"/>
    <x v="3"/>
    <x v="11"/>
    <x v="3"/>
    <s v="PPGET"/>
    <s v="00870618644"/>
    <n v="1875"/>
    <s v="Nova Gameleira"/>
    <s v="Av. Amazonas, 7675, Bairro Nova Gameleira, Belo Horizonte/MG"/>
  </r>
  <r>
    <x v="9"/>
    <m/>
    <s v="Cleyde Soares Rocha (SRI)"/>
    <m/>
    <x v="0"/>
    <x v="3"/>
    <x v="11"/>
    <x v="3"/>
    <s v="PPGET"/>
    <s v="00870618644"/>
    <n v="1875"/>
    <s v="Nova Gameleira"/>
    <s v="Av. Amazonas, 7675, Bairro Nova Gameleira, Belo Horizonte/MG"/>
  </r>
  <r>
    <x v="9"/>
    <m/>
    <s v="Adrielle Ketllenn Fernandes de Alvarenga"/>
    <m/>
    <x v="0"/>
    <x v="3"/>
    <x v="11"/>
    <x v="3"/>
    <s v="PPGET"/>
    <s v="13251251643"/>
    <n v="1875"/>
    <s v="Nova Gameleira"/>
    <s v="Av. Amazonas, 7675, Bairro Nova Gameleira, Belo Horizonte/MG"/>
  </r>
  <r>
    <x v="9"/>
    <m/>
    <s v="Juliana Faúla Magalhães Gonçalves"/>
    <m/>
    <x v="0"/>
    <x v="3"/>
    <x v="11"/>
    <x v="3"/>
    <s v="PPGET"/>
    <s v="01041868367"/>
    <n v="1875"/>
    <s v="Nova Gameleira"/>
    <s v="Av. Amazonas, 7675, Bairro Nova Gameleira, Belo Horizonte/MG"/>
  </r>
  <r>
    <x v="10"/>
    <m/>
    <s v="Cleyde Soares Rocha (SRI)"/>
    <m/>
    <x v="0"/>
    <x v="3"/>
    <x v="11"/>
    <x v="3"/>
    <s v="PPGET"/>
    <s v="00870618644"/>
    <n v="1875"/>
    <s v="Nova Gameleira"/>
    <s v="Av. Amazonas, 7675, Bairro Nova Gameleira, Belo Horizonte/MG"/>
  </r>
  <r>
    <x v="10"/>
    <m/>
    <s v="Juliana Faúla Magalhães Gonçalves"/>
    <m/>
    <x v="0"/>
    <x v="3"/>
    <x v="11"/>
    <x v="3"/>
    <s v="PPGET"/>
    <s v="01041868367"/>
    <n v="1875"/>
    <s v="Nova Gameleira"/>
    <s v="Av. Amazonas, 7675, Bairro Nova Gameleira, Belo Horizonte/MG"/>
  </r>
  <r>
    <x v="11"/>
    <m/>
    <s v="Cleyde Soares Rocha (SRI)"/>
    <m/>
    <x v="0"/>
    <x v="3"/>
    <x v="11"/>
    <x v="3"/>
    <s v="PPGET"/>
    <s v="00870618644"/>
    <n v="1875"/>
    <s v="Nova Gameleira"/>
    <s v="Av. Amazonas, 7675, Bairro Nova Gameleira, Belo Horizonte/MG"/>
  </r>
  <r>
    <x v="11"/>
    <m/>
    <s v="Juliana Faúla Magalhães Gonçalves"/>
    <m/>
    <x v="0"/>
    <x v="3"/>
    <x v="11"/>
    <x v="3"/>
    <s v="PPGET"/>
    <s v="01041868367"/>
    <n v="1875"/>
    <s v="Nova Gameleira"/>
    <s v="Av. Amazonas, 7675, Bairro Nova Gameleira, Belo Horizonte/MG"/>
  </r>
  <r>
    <x v="0"/>
    <m/>
    <s v="Felipe Mendes de Carvalho"/>
    <m/>
    <x v="1"/>
    <x v="3"/>
    <x v="8"/>
    <x v="3"/>
    <s v="PPGA"/>
    <s v="07915826638"/>
    <n v="375"/>
    <s v="Nova Gameleira"/>
    <s v="Av. Amazonas, 7675, Bairro Nova Gameleira, Belo Horizonte/MG"/>
  </r>
  <r>
    <x v="0"/>
    <m/>
    <s v="Kelly Valério Souza"/>
    <m/>
    <x v="1"/>
    <x v="3"/>
    <x v="8"/>
    <x v="3"/>
    <s v="PPGA"/>
    <s v="03685827529"/>
    <n v="375"/>
    <s v="Nova Gameleira"/>
    <s v="Av. Amazonas, 7675, Bairro Nova Gameleira, Belo Horizonte/MG"/>
  </r>
  <r>
    <x v="0"/>
    <m/>
    <s v="Matheus Vinícius Souza Mattos"/>
    <m/>
    <x v="1"/>
    <x v="3"/>
    <x v="8"/>
    <x v="3"/>
    <s v="PPGA"/>
    <s v="06724117682"/>
    <n v="375"/>
    <s v="Nova Gameleira"/>
    <s v="Av. Amazonas, 7675, Bairro Nova Gameleira, Belo Horizonte/MG"/>
  </r>
  <r>
    <x v="0"/>
    <m/>
    <s v="Karina Aparecida Vilaça"/>
    <m/>
    <x v="1"/>
    <x v="3"/>
    <x v="1"/>
    <x v="3"/>
    <s v="PPGEC"/>
    <n v="11557312630"/>
    <n v="375"/>
    <s v="Nova Gameleira"/>
    <s v="Av. Amazonas, 7675, Bairro Nova Gameleira, Belo Horizonte/MG"/>
  </r>
  <r>
    <x v="0"/>
    <m/>
    <s v="Isabella Caroline Vieira Machado"/>
    <m/>
    <x v="1"/>
    <x v="3"/>
    <x v="1"/>
    <x v="3"/>
    <s v="PPGEC"/>
    <n v="11920372601"/>
    <n v="375"/>
    <s v="Nova Gameleira"/>
    <s v="Av. Amazonas, 7675, Bairro Nova Gameleira, Belo Horizonte/MG"/>
  </r>
  <r>
    <x v="0"/>
    <m/>
    <s v="Kesley Antonio Santos "/>
    <m/>
    <x v="1"/>
    <x v="3"/>
    <x v="1"/>
    <x v="3"/>
    <s v="PPGEC"/>
    <n v="12590421621"/>
    <n v="375"/>
    <s v="Nova Gameleira"/>
    <s v="Av. Amazonas, 7675, Bairro Nova Gameleira, Belo Horizonte/MG"/>
  </r>
  <r>
    <x v="0"/>
    <m/>
    <s v="Matheus de Andrade Duarte"/>
    <m/>
    <x v="1"/>
    <x v="3"/>
    <x v="10"/>
    <x v="3"/>
    <s v="PPGEM"/>
    <n v="12917111631"/>
    <n v="375"/>
    <s v="Nova Gameleira"/>
    <s v="Av. Amazonas, 7675, Bairro Nova Gameleira, Belo Horizonte/MG"/>
  </r>
  <r>
    <x v="0"/>
    <m/>
    <s v="Fábio Morais de Andrade"/>
    <m/>
    <x v="1"/>
    <x v="3"/>
    <x v="10"/>
    <x v="3"/>
    <s v="PPGEM"/>
    <s v="08544974635"/>
    <n v="375"/>
    <s v="Nova Gameleira"/>
    <s v="Av. Amazonas, 7675, Bairro Nova Gameleira, Belo Horizonte/MG"/>
  </r>
  <r>
    <x v="0"/>
    <m/>
    <s v="Diogo Souza de Figueiredo "/>
    <m/>
    <x v="1"/>
    <x v="3"/>
    <x v="2"/>
    <x v="3"/>
    <s v="PPGMMC"/>
    <s v="04831364681"/>
    <n v="375"/>
    <s v="Nova Gameleira"/>
    <s v="Av. Amazonas, 7675, Bairro Nova Gameleira, Belo Horizonte/MG"/>
  </r>
  <r>
    <x v="1"/>
    <m/>
    <s v="Felipe Mendes de Carvalho"/>
    <m/>
    <x v="1"/>
    <x v="3"/>
    <x v="8"/>
    <x v="3"/>
    <s v="PPGA"/>
    <s v="07915826638"/>
    <n v="375"/>
    <s v="Nova Gameleira"/>
    <s v="Av. Amazonas, 7675, Bairro Nova Gameleira, Belo Horizonte/MG"/>
  </r>
  <r>
    <x v="1"/>
    <m/>
    <s v="Kelly Valério Souza"/>
    <m/>
    <x v="1"/>
    <x v="3"/>
    <x v="8"/>
    <x v="3"/>
    <s v="PPGA"/>
    <s v="03685827529"/>
    <n v="375"/>
    <s v="Nova Gameleira"/>
    <s v="Av. Amazonas, 7675, Bairro Nova Gameleira, Belo Horizonte/MG"/>
  </r>
  <r>
    <x v="1"/>
    <m/>
    <s v="Matheus Vinícius Souza Mattos"/>
    <m/>
    <x v="1"/>
    <x v="3"/>
    <x v="8"/>
    <x v="3"/>
    <s v="PPGA"/>
    <s v="06724117682"/>
    <n v="375"/>
    <s v="Nova Gameleira"/>
    <s v="Av. Amazonas, 7675, Bairro Nova Gameleira, Belo Horizonte/MG"/>
  </r>
  <r>
    <x v="1"/>
    <m/>
    <s v="Karina Aparecida Vilaça"/>
    <m/>
    <x v="1"/>
    <x v="3"/>
    <x v="1"/>
    <x v="3"/>
    <s v="PPGEC"/>
    <n v="11557312630"/>
    <n v="375"/>
    <s v="Nova Gameleira"/>
    <s v="Av. Amazonas, 7675, Bairro Nova Gameleira, Belo Horizonte/MG"/>
  </r>
  <r>
    <x v="1"/>
    <m/>
    <s v="Isabella Caroline Vieira Machado"/>
    <m/>
    <x v="1"/>
    <x v="3"/>
    <x v="1"/>
    <x v="3"/>
    <s v="PPGEC"/>
    <n v="11920372601"/>
    <n v="375"/>
    <s v="Nova Gameleira"/>
    <s v="Av. Amazonas, 7675, Bairro Nova Gameleira, Belo Horizonte/MG"/>
  </r>
  <r>
    <x v="1"/>
    <m/>
    <s v="Kesley Antonio Santos "/>
    <m/>
    <x v="1"/>
    <x v="3"/>
    <x v="1"/>
    <x v="3"/>
    <s v="PPGEC"/>
    <n v="12590421621"/>
    <n v="375"/>
    <s v="Nova Gameleira"/>
    <s v="Av. Amazonas, 7675, Bairro Nova Gameleira, Belo Horizonte/MG"/>
  </r>
  <r>
    <x v="1"/>
    <m/>
    <s v="Matheus de Andrade Duarte"/>
    <m/>
    <x v="1"/>
    <x v="3"/>
    <x v="10"/>
    <x v="3"/>
    <s v="PPGEM"/>
    <n v="12917111631"/>
    <n v="375"/>
    <s v="Nova Gameleira"/>
    <s v="Av. Amazonas, 7675, Bairro Nova Gameleira, Belo Horizonte/MG"/>
  </r>
  <r>
    <x v="1"/>
    <m/>
    <s v="Fábio Morais de Andrade"/>
    <m/>
    <x v="1"/>
    <x v="3"/>
    <x v="10"/>
    <x v="3"/>
    <s v="PPGEM"/>
    <s v="08544974635"/>
    <n v="375"/>
    <s v="Nova Gameleira"/>
    <s v="Av. Amazonas, 7675, Bairro Nova Gameleira, Belo Horizonte/MG"/>
  </r>
  <r>
    <x v="1"/>
    <m/>
    <s v="Diogo Souza de Figueiredo "/>
    <m/>
    <x v="1"/>
    <x v="3"/>
    <x v="2"/>
    <x v="3"/>
    <s v="PPGMMC"/>
    <s v="04831364681"/>
    <n v="375"/>
    <s v="Nova Gameleira"/>
    <s v="Av. Amazonas, 7675, Bairro Nova Gameleira, Belo Horizonte/MG"/>
  </r>
  <r>
    <x v="2"/>
    <m/>
    <s v="Felipe Mendes de Carvalho"/>
    <m/>
    <x v="1"/>
    <x v="3"/>
    <x v="8"/>
    <x v="3"/>
    <s v="PPGA"/>
    <s v="07915826638"/>
    <n v="375"/>
    <s v="Nova Gameleira"/>
    <s v="Av. Amazonas, 7675, Bairro Nova Gameleira, Belo Horizonte/MG"/>
  </r>
  <r>
    <x v="2"/>
    <m/>
    <s v="Kelly Valério Souza"/>
    <m/>
    <x v="1"/>
    <x v="3"/>
    <x v="8"/>
    <x v="3"/>
    <s v="PPGA"/>
    <s v="03685827529"/>
    <n v="375"/>
    <s v="Nova Gameleira"/>
    <s v="Av. Amazonas, 7675, Bairro Nova Gameleira, Belo Horizonte/MG"/>
  </r>
  <r>
    <x v="2"/>
    <m/>
    <s v="Matheus Vinícius Souza Mattos"/>
    <m/>
    <x v="1"/>
    <x v="3"/>
    <x v="8"/>
    <x v="3"/>
    <s v="PPGA"/>
    <s v="06724117682"/>
    <n v="375"/>
    <s v="Nova Gameleira"/>
    <s v="Av. Amazonas, 7675, Bairro Nova Gameleira, Belo Horizonte/MG"/>
  </r>
  <r>
    <x v="2"/>
    <m/>
    <s v="Matheus de Andrade Duarte"/>
    <m/>
    <x v="1"/>
    <x v="3"/>
    <x v="10"/>
    <x v="3"/>
    <s v="PPGEM"/>
    <n v="12917111631"/>
    <n v="375"/>
    <s v="Nova Gameleira"/>
    <s v="Av. Amazonas, 7675, Bairro Nova Gameleira, Belo Horizonte/MG"/>
  </r>
  <r>
    <x v="2"/>
    <m/>
    <s v="Fábio Morais de Andrade"/>
    <m/>
    <x v="1"/>
    <x v="3"/>
    <x v="10"/>
    <x v="3"/>
    <s v="PPGEM"/>
    <s v="08544974635"/>
    <n v="375"/>
    <s v="Nova Gameleira"/>
    <s v="Av. Amazonas, 7675, Bairro Nova Gameleira, Belo Horizonte/MG"/>
  </r>
  <r>
    <x v="2"/>
    <m/>
    <s v="Diogo Souza de Figueiredo "/>
    <m/>
    <x v="1"/>
    <x v="3"/>
    <x v="2"/>
    <x v="3"/>
    <s v="PPGMMC"/>
    <s v="04831364681"/>
    <n v="375"/>
    <s v="Nova Gameleira"/>
    <s v="Av. Amazonas, 7675, Bairro Nova Gameleira, Belo Horizonte/MG"/>
  </r>
  <r>
    <x v="3"/>
    <m/>
    <s v="Kelly Valério Souza"/>
    <m/>
    <x v="1"/>
    <x v="3"/>
    <x v="8"/>
    <x v="3"/>
    <s v="PPGA"/>
    <s v="03685827529"/>
    <n v="375"/>
    <s v="Nova Gameleira"/>
    <s v="Av. Amazonas, 7675, Bairro Nova Gameleira, Belo Horizonte/MG"/>
  </r>
  <r>
    <x v="3"/>
    <m/>
    <s v="Matheus Vinícius Souza Mattos"/>
    <m/>
    <x v="1"/>
    <x v="3"/>
    <x v="8"/>
    <x v="3"/>
    <s v="PPGA"/>
    <s v="06724117682"/>
    <n v="375"/>
    <s v="Nova Gameleira"/>
    <s v="Av. Amazonas, 7675, Bairro Nova Gameleira, Belo Horizonte/MG"/>
  </r>
  <r>
    <x v="3"/>
    <m/>
    <s v="Luciana Pereira de Avelar"/>
    <m/>
    <x v="1"/>
    <x v="3"/>
    <x v="8"/>
    <x v="3"/>
    <s v="PPGA"/>
    <s v="07299072602"/>
    <n v="375"/>
    <s v="Nova Gameleira"/>
    <s v="Av. Amazonas, 7675, Bairro Nova Gameleira, Belo Horizonte/MG"/>
  </r>
  <r>
    <x v="3"/>
    <m/>
    <s v="Júlia Cordeiro Vieira "/>
    <m/>
    <x v="1"/>
    <x v="3"/>
    <x v="1"/>
    <x v="3"/>
    <s v="PPGEC"/>
    <s v="11522248676"/>
    <n v="375"/>
    <s v="Nova Gameleira"/>
    <s v="Av. Amazonas, 7675, Bairro Nova Gameleira, Belo Horizonte/MG"/>
  </r>
  <r>
    <x v="3"/>
    <m/>
    <s v="Matheus de Andrade Duarte"/>
    <m/>
    <x v="1"/>
    <x v="3"/>
    <x v="10"/>
    <x v="3"/>
    <s v="PPGEM"/>
    <n v="12917111631"/>
    <n v="375"/>
    <s v="Nova Gameleira"/>
    <s v="Av. Amazonas, 7675, Bairro Nova Gameleira, Belo Horizonte/MG"/>
  </r>
  <r>
    <x v="3"/>
    <m/>
    <s v="Fábio Morais de Andrade"/>
    <m/>
    <x v="1"/>
    <x v="3"/>
    <x v="10"/>
    <x v="3"/>
    <s v="PPGEM"/>
    <s v="08544974635"/>
    <n v="375"/>
    <s v="Nova Gameleira"/>
    <s v="Av. Amazonas, 7675, Bairro Nova Gameleira, Belo Horizonte/MG"/>
  </r>
  <r>
    <x v="3"/>
    <m/>
    <s v="Diogo Souza de Figueiredo "/>
    <m/>
    <x v="1"/>
    <x v="3"/>
    <x v="2"/>
    <x v="3"/>
    <s v="PPGMMC"/>
    <s v="04831364681"/>
    <n v="375"/>
    <s v="Nova Gameleira"/>
    <s v="Av. Amazonas, 7675, Bairro Nova Gameleira, Belo Horizonte/MG"/>
  </r>
  <r>
    <x v="4"/>
    <m/>
    <s v="Kelly Valério Souza"/>
    <m/>
    <x v="1"/>
    <x v="3"/>
    <x v="8"/>
    <x v="3"/>
    <s v="PPGA"/>
    <s v="03685827529"/>
    <n v="375"/>
    <s v="Nova Gameleira"/>
    <s v="Av. Amazonas, 7675, Bairro Nova Gameleira, Belo Horizonte/MG"/>
  </r>
  <r>
    <x v="4"/>
    <m/>
    <s v="Matheus Vinícius Souza Mattos"/>
    <m/>
    <x v="1"/>
    <x v="3"/>
    <x v="8"/>
    <x v="3"/>
    <s v="PPGA"/>
    <s v="06724117682"/>
    <n v="375"/>
    <s v="Nova Gameleira"/>
    <s v="Av. Amazonas, 7675, Bairro Nova Gameleira, Belo Horizonte/MG"/>
  </r>
  <r>
    <x v="4"/>
    <m/>
    <s v="Luciana Pereira de Avelar"/>
    <m/>
    <x v="1"/>
    <x v="3"/>
    <x v="8"/>
    <x v="3"/>
    <s v="PPGA"/>
    <s v="07299072602"/>
    <n v="375"/>
    <s v="Nova Gameleira"/>
    <s v="Av. Amazonas, 7675, Bairro Nova Gameleira, Belo Horizonte/MG"/>
  </r>
  <r>
    <x v="4"/>
    <m/>
    <s v="Júlia Cordeiro Vieira "/>
    <m/>
    <x v="1"/>
    <x v="3"/>
    <x v="1"/>
    <x v="3"/>
    <s v="PPGEC"/>
    <s v="11522248676"/>
    <n v="375"/>
    <s v="Nova Gameleira"/>
    <s v="Av. Amazonas, 7675, Bairro Nova Gameleira, Belo Horizonte/MG"/>
  </r>
  <r>
    <x v="4"/>
    <m/>
    <s v="Matheus de Andrade Duarte"/>
    <m/>
    <x v="1"/>
    <x v="3"/>
    <x v="10"/>
    <x v="3"/>
    <s v="PPGEM"/>
    <n v="12917111631"/>
    <n v="375"/>
    <s v="Nova Gameleira"/>
    <s v="Av. Amazonas, 7675, Bairro Nova Gameleira, Belo Horizonte/MG"/>
  </r>
  <r>
    <x v="4"/>
    <m/>
    <s v="Fábio Morais de Andrade"/>
    <m/>
    <x v="1"/>
    <x v="3"/>
    <x v="10"/>
    <x v="3"/>
    <s v="PPGEM"/>
    <s v="08544974635"/>
    <n v="375"/>
    <s v="Nova Gameleira"/>
    <s v="Av. Amazonas, 7675, Bairro Nova Gameleira, Belo Horizonte/MG"/>
  </r>
  <r>
    <x v="4"/>
    <m/>
    <s v="Diogo Souza de Figueiredo "/>
    <m/>
    <x v="1"/>
    <x v="3"/>
    <x v="2"/>
    <x v="3"/>
    <s v="PPGMMC"/>
    <s v="04831364681"/>
    <n v="375"/>
    <s v="Nova Gameleira"/>
    <s v="Av. Amazonas, 7675, Bairro Nova Gameleira, Belo Horizonte/MG"/>
  </r>
  <r>
    <x v="5"/>
    <m/>
    <s v="Kelly Valério Souza"/>
    <m/>
    <x v="1"/>
    <x v="3"/>
    <x v="8"/>
    <x v="3"/>
    <s v="PPGA"/>
    <s v="03685827529"/>
    <n v="375"/>
    <s v="Nova Gameleira"/>
    <s v="Av. Amazonas, 7675, Bairro Nova Gameleira, Belo Horizonte/MG"/>
  </r>
  <r>
    <x v="5"/>
    <m/>
    <s v="Matheus Vinícius Souza Mattos"/>
    <m/>
    <x v="1"/>
    <x v="3"/>
    <x v="8"/>
    <x v="3"/>
    <s v="PPGA"/>
    <s v="06724117682"/>
    <n v="375"/>
    <s v="Nova Gameleira"/>
    <s v="Av. Amazonas, 7675, Bairro Nova Gameleira, Belo Horizonte/MG"/>
  </r>
  <r>
    <x v="5"/>
    <m/>
    <s v="Luciana Pereira de Avelar"/>
    <m/>
    <x v="1"/>
    <x v="3"/>
    <x v="8"/>
    <x v="3"/>
    <s v="PPGA"/>
    <s v="07299072602"/>
    <n v="375"/>
    <s v="Nova Gameleira"/>
    <s v="Av. Amazonas, 7675, Bairro Nova Gameleira, Belo Horizonte/MG"/>
  </r>
  <r>
    <x v="5"/>
    <m/>
    <s v="Júlia Cordeiro Vieira "/>
    <m/>
    <x v="1"/>
    <x v="3"/>
    <x v="1"/>
    <x v="3"/>
    <s v="PPGEC"/>
    <s v="11522248676"/>
    <n v="375"/>
    <s v="Nova Gameleira"/>
    <s v="Av. Amazonas, 7675, Bairro Nova Gameleira, Belo Horizonte/MG"/>
  </r>
  <r>
    <x v="5"/>
    <m/>
    <s v="Matheus de Andrade Duarte"/>
    <m/>
    <x v="1"/>
    <x v="3"/>
    <x v="10"/>
    <x v="3"/>
    <s v="PPGEM"/>
    <n v="12917111631"/>
    <n v="375"/>
    <s v="Nova Gameleira"/>
    <s v="Av. Amazonas, 7675, Bairro Nova Gameleira, Belo Horizonte/MG"/>
  </r>
  <r>
    <x v="5"/>
    <m/>
    <s v="Fábio Morais de Andrade"/>
    <m/>
    <x v="1"/>
    <x v="3"/>
    <x v="10"/>
    <x v="3"/>
    <s v="PPGEM"/>
    <s v="08544974635"/>
    <n v="375"/>
    <s v="Nova Gameleira"/>
    <s v="Av. Amazonas, 7675, Bairro Nova Gameleira, Belo Horizonte/MG"/>
  </r>
  <r>
    <x v="5"/>
    <m/>
    <s v="Diogo Souza de Figueiredo "/>
    <m/>
    <x v="1"/>
    <x v="3"/>
    <x v="2"/>
    <x v="3"/>
    <s v="PPGMMC"/>
    <s v="04831364681"/>
    <n v="375"/>
    <s v="Nova Gameleira"/>
    <s v="Av. Amazonas, 7675, Bairro Nova Gameleira, Belo Horizonte/MG"/>
  </r>
  <r>
    <x v="6"/>
    <m/>
    <s v="Kelly Valério Souza"/>
    <m/>
    <x v="1"/>
    <x v="3"/>
    <x v="8"/>
    <x v="3"/>
    <s v="PPGA"/>
    <s v="03685827529"/>
    <n v="375"/>
    <s v="Nova Gameleira"/>
    <s v="Av. Amazonas, 7675, Bairro Nova Gameleira, Belo Horizonte/MG"/>
  </r>
  <r>
    <x v="6"/>
    <m/>
    <s v="Matheus Vinícius Souza Mattos"/>
    <m/>
    <x v="1"/>
    <x v="3"/>
    <x v="8"/>
    <x v="3"/>
    <s v="PPGA"/>
    <s v="06724117682"/>
    <n v="375"/>
    <s v="Nova Gameleira"/>
    <s v="Av. Amazonas, 7675, Bairro Nova Gameleira, Belo Horizonte/MG"/>
  </r>
  <r>
    <x v="6"/>
    <m/>
    <s v="Luciana Pereira de Avelar"/>
    <m/>
    <x v="1"/>
    <x v="3"/>
    <x v="8"/>
    <x v="3"/>
    <s v="PPGA"/>
    <s v="07299072602"/>
    <n v="375"/>
    <s v="Nova Gameleira"/>
    <s v="Av. Amazonas, 7675, Bairro Nova Gameleira, Belo Horizonte/MG"/>
  </r>
  <r>
    <x v="6"/>
    <m/>
    <s v="Júlia Cordeiro Vieira "/>
    <m/>
    <x v="1"/>
    <x v="3"/>
    <x v="1"/>
    <x v="3"/>
    <s v="PPGEC"/>
    <s v="11522248676"/>
    <n v="375"/>
    <s v="Nova Gameleira"/>
    <s v="Av. Amazonas, 7675, Bairro Nova Gameleira, Belo Horizonte/MG"/>
  </r>
  <r>
    <x v="6"/>
    <m/>
    <s v="Matheus de Andrade Duarte"/>
    <m/>
    <x v="1"/>
    <x v="3"/>
    <x v="10"/>
    <x v="3"/>
    <s v="PPGEM"/>
    <n v="12917111631"/>
    <n v="375"/>
    <s v="Nova Gameleira"/>
    <s v="Av. Amazonas, 7675, Bairro Nova Gameleira, Belo Horizonte/MG"/>
  </r>
  <r>
    <x v="6"/>
    <m/>
    <s v="Fábio Morais de Andrade"/>
    <m/>
    <x v="1"/>
    <x v="3"/>
    <x v="10"/>
    <x v="3"/>
    <s v="PPGEM"/>
    <s v="08544974635"/>
    <n v="375"/>
    <s v="Nova Gameleira"/>
    <s v="Av. Amazonas, 7675, Bairro Nova Gameleira, Belo Horizonte/MG"/>
  </r>
  <r>
    <x v="6"/>
    <m/>
    <s v="Diogo Souza de Figueiredo "/>
    <m/>
    <x v="1"/>
    <x v="3"/>
    <x v="2"/>
    <x v="3"/>
    <s v="PPGMMC"/>
    <s v="04831364681"/>
    <n v="375"/>
    <s v="Nova Gameleira"/>
    <s v="Av. Amazonas, 7675, Bairro Nova Gameleira, Belo Horizonte/MG"/>
  </r>
  <r>
    <x v="7"/>
    <m/>
    <s v="Kelly Valério Souza"/>
    <m/>
    <x v="1"/>
    <x v="3"/>
    <x v="8"/>
    <x v="3"/>
    <s v="PPGA"/>
    <s v="03685827529"/>
    <n v="375"/>
    <s v="Nova Gameleira"/>
    <s v="Av. Amazonas, 7675, Bairro Nova Gameleira, Belo Horizonte/MG"/>
  </r>
  <r>
    <x v="7"/>
    <m/>
    <s v="Matheus Vinícius Souza Mattos"/>
    <m/>
    <x v="1"/>
    <x v="3"/>
    <x v="8"/>
    <x v="3"/>
    <s v="PPGA"/>
    <s v="06724117682"/>
    <n v="375"/>
    <s v="Nova Gameleira"/>
    <s v="Av. Amazonas, 7675, Bairro Nova Gameleira, Belo Horizonte/MG"/>
  </r>
  <r>
    <x v="7"/>
    <m/>
    <s v="Luciana Pereira de Avelar"/>
    <m/>
    <x v="1"/>
    <x v="3"/>
    <x v="8"/>
    <x v="3"/>
    <s v="PPGA"/>
    <s v="07299072602"/>
    <n v="375"/>
    <s v="Nova Gameleira"/>
    <s v="Av. Amazonas, 7675, Bairro Nova Gameleira, Belo Horizonte/MG"/>
  </r>
  <r>
    <x v="7"/>
    <m/>
    <s v="Júlia Cordeiro Vieira "/>
    <m/>
    <x v="1"/>
    <x v="3"/>
    <x v="1"/>
    <x v="3"/>
    <s v="PPGEC"/>
    <s v="11522248676"/>
    <n v="375"/>
    <s v="Nova Gameleira"/>
    <s v="Av. Amazonas, 7675, Bairro Nova Gameleira, Belo Horizonte/MG"/>
  </r>
  <r>
    <x v="7"/>
    <m/>
    <s v="Matheus de Andrade Duarte"/>
    <m/>
    <x v="1"/>
    <x v="3"/>
    <x v="10"/>
    <x v="3"/>
    <s v="PPGEM"/>
    <n v="12917111631"/>
    <n v="375"/>
    <s v="Nova Gameleira"/>
    <s v="Av. Amazonas, 7675, Bairro Nova Gameleira, Belo Horizonte/MG"/>
  </r>
  <r>
    <x v="7"/>
    <m/>
    <s v="Fábio Morais de Andrade"/>
    <m/>
    <x v="1"/>
    <x v="3"/>
    <x v="10"/>
    <x v="3"/>
    <s v="PPGEM"/>
    <s v="08544974635"/>
    <n v="375"/>
    <s v="Nova Gameleira"/>
    <s v="Av. Amazonas, 7675, Bairro Nova Gameleira, Belo Horizonte/MG"/>
  </r>
  <r>
    <x v="7"/>
    <m/>
    <s v="Diogo Souza de Figueiredo "/>
    <m/>
    <x v="1"/>
    <x v="3"/>
    <x v="2"/>
    <x v="3"/>
    <s v="PPGMMC"/>
    <s v="04831364681"/>
    <n v="375"/>
    <s v="Nova Gameleira"/>
    <s v="Av. Amazonas, 7675, Bairro Nova Gameleira, Belo Horizonte/MG"/>
  </r>
  <r>
    <x v="0"/>
    <m/>
    <s v="Roberta de Bon Silva Mesquita"/>
    <m/>
    <x v="0"/>
    <x v="3"/>
    <x v="3"/>
    <x v="3"/>
    <s v="POSLING"/>
    <s v="09528452612"/>
    <n v="1875"/>
    <s v="Nova Suíça"/>
    <s v="Av. Amazonas, 5.253, Bairro Nova Suíça, Belo Horizonte/MG, CEP: 30.421-169"/>
  </r>
  <r>
    <x v="0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0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1"/>
    <m/>
    <s v="Roberta de Bon Silva Mesquita"/>
    <m/>
    <x v="0"/>
    <x v="3"/>
    <x v="3"/>
    <x v="3"/>
    <s v="POSLING"/>
    <s v="09528452612"/>
    <n v="1875"/>
    <s v="Nova Suíça"/>
    <s v="Av. Amazonas, 5.253, Bairro Nova Suíça, Belo Horizonte/MG, CEP: 30.421-169"/>
  </r>
  <r>
    <x v="1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1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2"/>
    <m/>
    <s v="Roberta de Bon Silva Mesquita"/>
    <m/>
    <x v="0"/>
    <x v="3"/>
    <x v="3"/>
    <x v="3"/>
    <s v="POSLING"/>
    <s v="09528452612"/>
    <n v="1875"/>
    <s v="Nova Suíça"/>
    <s v="Av. Amazonas, 5.253, Bairro Nova Suíça, Belo Horizonte/MG, CEP: 30.421-169"/>
  </r>
  <r>
    <x v="2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2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2"/>
    <m/>
    <s v="Amanda Legnani  "/>
    <m/>
    <x v="0"/>
    <x v="3"/>
    <x v="12"/>
    <x v="3"/>
    <s v="POSMAT"/>
    <s v="06116470955"/>
    <n v="1875"/>
    <s v="Nova Suíça"/>
    <s v="Av. Amazonas, 5.253, Bairro Nova Suíça, Belo Horizonte/MG, CEP: 30.421-169"/>
  </r>
  <r>
    <x v="2"/>
    <m/>
    <s v="Nayara Tamires Alves Francisco "/>
    <m/>
    <x v="0"/>
    <x v="3"/>
    <x v="12"/>
    <x v="3"/>
    <s v="POSMAT"/>
    <s v="08646123626"/>
    <n v="1875"/>
    <s v="Nova Suíça"/>
    <s v="Av. Amazonas, 5.253, Bairro Nova Suíça, Belo Horizonte/MG, CEP: 30.421-169"/>
  </r>
  <r>
    <x v="3"/>
    <m/>
    <s v="Roberta de Bon Silva Mesquita"/>
    <m/>
    <x v="0"/>
    <x v="3"/>
    <x v="3"/>
    <x v="3"/>
    <s v="POSLING"/>
    <s v="09528452612"/>
    <n v="1875"/>
    <s v="Nova Suíça"/>
    <s v="Av. Amazonas, 5.253, Bairro Nova Suíça, Belo Horizonte/MG, CEP: 30.421-169"/>
  </r>
  <r>
    <x v="3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3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3"/>
    <m/>
    <s v="Amanda Legnani  "/>
    <m/>
    <x v="0"/>
    <x v="3"/>
    <x v="12"/>
    <x v="3"/>
    <s v="POSMAT"/>
    <s v="06116470955"/>
    <n v="1875"/>
    <s v="Nova Suíça"/>
    <s v="Av. Amazonas, 5.253, Bairro Nova Suíça, Belo Horizonte/MG, CEP: 30.421-169"/>
  </r>
  <r>
    <x v="3"/>
    <m/>
    <s v="Nayara Tamires Alves Francisco "/>
    <m/>
    <x v="0"/>
    <x v="3"/>
    <x v="12"/>
    <x v="3"/>
    <s v="POSMAT"/>
    <s v="08646123626"/>
    <n v="1875"/>
    <s v="Nova Suíça"/>
    <s v="Av. Amazonas, 5.253, Bairro Nova Suíça, Belo Horizonte/MG, CEP: 30.421-169"/>
  </r>
  <r>
    <x v="4"/>
    <m/>
    <s v="Roberta de Bon Silva Mesquita"/>
    <m/>
    <x v="0"/>
    <x v="3"/>
    <x v="3"/>
    <x v="3"/>
    <s v="POSLING"/>
    <s v="09528452612"/>
    <n v="1875"/>
    <s v="Nova Suíça"/>
    <s v="Av. Amazonas, 5.253, Bairro Nova Suíça, Belo Horizonte/MG, CEP: 30.421-169"/>
  </r>
  <r>
    <x v="4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4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4"/>
    <m/>
    <s v="Amanda Legnani  "/>
    <m/>
    <x v="0"/>
    <x v="3"/>
    <x v="12"/>
    <x v="3"/>
    <s v="POSMAT"/>
    <s v="06116470955"/>
    <n v="1875"/>
    <s v="Nova Suíça"/>
    <s v="Av. Amazonas, 5.253, Bairro Nova Suíça, Belo Horizonte/MG, CEP: 30.421-169"/>
  </r>
  <r>
    <x v="4"/>
    <m/>
    <s v="Bárbara Alyne Barbaro Santos "/>
    <m/>
    <x v="0"/>
    <x v="3"/>
    <x v="12"/>
    <x v="3"/>
    <s v="POSMAT"/>
    <s v="09029074680"/>
    <n v="1875"/>
    <s v="Nova Suíça"/>
    <s v="Av. Amazonas, 5.253, Bairro Nova Suíça, Belo Horizonte/MG, CEP: 30.421-169"/>
  </r>
  <r>
    <x v="4"/>
    <m/>
    <s v="Nayara Tamires Alves Francisco "/>
    <m/>
    <x v="0"/>
    <x v="3"/>
    <x v="12"/>
    <x v="3"/>
    <s v="POSMAT"/>
    <s v="08646123626"/>
    <n v="1875"/>
    <s v="Nova Suíça"/>
    <s v="Av. Amazonas, 5.253, Bairro Nova Suíça, Belo Horizonte/MG, CEP: 30.421-169"/>
  </r>
  <r>
    <x v="5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5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5"/>
    <m/>
    <s v="Amanda Legnani  "/>
    <m/>
    <x v="0"/>
    <x v="3"/>
    <x v="12"/>
    <x v="3"/>
    <s v="POSMAT"/>
    <s v="06116470955"/>
    <n v="1875"/>
    <s v="Nova Suíça"/>
    <s v="Av. Amazonas, 5.253, Bairro Nova Suíça, Belo Horizonte/MG, CEP: 30.421-169"/>
  </r>
  <r>
    <x v="5"/>
    <m/>
    <s v="Bárbara Alyne Barbaro Santos "/>
    <m/>
    <x v="0"/>
    <x v="3"/>
    <x v="12"/>
    <x v="3"/>
    <s v="POSMAT"/>
    <s v="09029074680"/>
    <n v="1875"/>
    <s v="Nova Suíça"/>
    <s v="Av. Amazonas, 5.253, Bairro Nova Suíça, Belo Horizonte/MG, CEP: 30.421-169"/>
  </r>
  <r>
    <x v="5"/>
    <m/>
    <s v="Nayara Tamires Alves Francisco "/>
    <m/>
    <x v="0"/>
    <x v="3"/>
    <x v="12"/>
    <x v="3"/>
    <s v="POSMAT"/>
    <s v="08646123626"/>
    <n v="1875"/>
    <s v="Nova Suíça"/>
    <s v="Av. Amazonas, 5.253, Bairro Nova Suíça, Belo Horizonte/MG, CEP: 30.421-169"/>
  </r>
  <r>
    <x v="6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6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6"/>
    <m/>
    <s v="Amanda Legnani  "/>
    <m/>
    <x v="0"/>
    <x v="3"/>
    <x v="12"/>
    <x v="3"/>
    <s v="POSMAT"/>
    <s v="06116470955"/>
    <n v="1875"/>
    <s v="Nova Suíça"/>
    <s v="Av. Amazonas, 5.253, Bairro Nova Suíça, Belo Horizonte/MG, CEP: 30.421-169"/>
  </r>
  <r>
    <x v="6"/>
    <m/>
    <s v="Bárbara Alyne Barbaro Santos "/>
    <m/>
    <x v="0"/>
    <x v="3"/>
    <x v="12"/>
    <x v="3"/>
    <s v="POSMAT"/>
    <s v="09029074680"/>
    <n v="1875"/>
    <s v="Nova Suíça"/>
    <s v="Av. Amazonas, 5.253, Bairro Nova Suíça, Belo Horizonte/MG, CEP: 30.421-169"/>
  </r>
  <r>
    <x v="6"/>
    <m/>
    <s v="Nayara Tamires Alves Francisco "/>
    <m/>
    <x v="0"/>
    <x v="3"/>
    <x v="12"/>
    <x v="3"/>
    <s v="POSMAT"/>
    <s v="08646123626"/>
    <n v="1875"/>
    <s v="Nova Suíça"/>
    <s v="Av. Amazonas, 5.253, Bairro Nova Suíça, Belo Horizonte/MG, CEP: 30.421-169"/>
  </r>
  <r>
    <x v="7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7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7"/>
    <m/>
    <s v="Amanda Legnani  "/>
    <m/>
    <x v="0"/>
    <x v="3"/>
    <x v="12"/>
    <x v="3"/>
    <s v="POSMAT"/>
    <s v="06116470955"/>
    <n v="1875"/>
    <s v="Nova Suíça"/>
    <s v="Av. Amazonas, 5.253, Bairro Nova Suíça, Belo Horizonte/MG, CEP: 30.421-169"/>
  </r>
  <r>
    <x v="7"/>
    <m/>
    <s v="Bárbara Alyne Barbaro Santos "/>
    <m/>
    <x v="0"/>
    <x v="3"/>
    <x v="12"/>
    <x v="3"/>
    <s v="POSMAT"/>
    <s v="09029074680"/>
    <n v="1875"/>
    <s v="Nova Suíça"/>
    <s v="Av. Amazonas, 5.253, Bairro Nova Suíça, Belo Horizonte/MG, CEP: 30.421-169"/>
  </r>
  <r>
    <x v="7"/>
    <m/>
    <s v="Nayara Tamires Alves Francisco "/>
    <m/>
    <x v="0"/>
    <x v="3"/>
    <x v="12"/>
    <x v="3"/>
    <s v="POSMAT"/>
    <s v="08646123626"/>
    <n v="1875"/>
    <s v="Nova Suíça"/>
    <s v="Av. Amazonas, 5.253, Bairro Nova Suíça, Belo Horizonte/MG, CEP: 30.421-169"/>
  </r>
  <r>
    <x v="8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8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8"/>
    <m/>
    <s v="Bárbara Alyne Barbaro Santos "/>
    <m/>
    <x v="0"/>
    <x v="3"/>
    <x v="12"/>
    <x v="3"/>
    <s v="POSMAT"/>
    <s v="09029074680"/>
    <n v="1875"/>
    <s v="Nova Suíça"/>
    <s v="Av. Amazonas, 5.253, Bairro Nova Suíça, Belo Horizonte/MG, CEP: 30.421-169"/>
  </r>
  <r>
    <x v="8"/>
    <m/>
    <s v="Amanda Legnani  "/>
    <m/>
    <x v="0"/>
    <x v="3"/>
    <x v="12"/>
    <x v="3"/>
    <s v="POSMAT"/>
    <s v="06116470955"/>
    <n v="1875"/>
    <s v="Nova Suíça"/>
    <s v="Av. Amazonas, 5.253, Bairro Nova Suíça, Belo Horizonte/MG, CEP: 30.421-169"/>
  </r>
  <r>
    <x v="8"/>
    <m/>
    <s v="Nayara Tamires Alves Francisco "/>
    <m/>
    <x v="0"/>
    <x v="3"/>
    <x v="12"/>
    <x v="3"/>
    <s v="POSMAT"/>
    <s v="08646123626"/>
    <n v="1875"/>
    <s v="Nova Suíça"/>
    <s v="Av. Amazonas, 5.253, Bairro Nova Suíça, Belo Horizonte/MG, CEP: 30.421-169"/>
  </r>
  <r>
    <x v="9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9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10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10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11"/>
    <m/>
    <s v="Thiago de Sousa Goveia"/>
    <m/>
    <x v="0"/>
    <x v="3"/>
    <x v="12"/>
    <x v="3"/>
    <s v="POSMAT"/>
    <n v="10739317652"/>
    <n v="1875"/>
    <s v="Nova Suíça"/>
    <s v="Av. Amazonas, 5.253, Bairro Nova Suíça, Belo Horizonte/MG, CEP: 30.421-169"/>
  </r>
  <r>
    <x v="11"/>
    <m/>
    <s v="Matheus de Alencar Lechtman"/>
    <m/>
    <x v="0"/>
    <x v="3"/>
    <x v="12"/>
    <x v="3"/>
    <s v="POSMAT"/>
    <n v="13133170635"/>
    <n v="1875"/>
    <s v="Nova Suíça"/>
    <s v="Av. Amazonas, 5.253, Bairro Nova Suíça, Belo Horizonte/MG, CEP: 30.421-169"/>
  </r>
  <r>
    <x v="0"/>
    <m/>
    <s v="Milca Alves da Silva"/>
    <m/>
    <x v="1"/>
    <x v="3"/>
    <x v="3"/>
    <x v="3"/>
    <s v="POSLING"/>
    <n v="10337845670"/>
    <n v="375"/>
    <s v="Nova Suíça"/>
    <s v="Av. Amazonas, 5.253, Bairro Nova Suíça, Belo Horizonte/MG, CEP: 30.421-169"/>
  </r>
  <r>
    <x v="0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0"/>
    <m/>
    <s v="Alessandra Hypolita Valle Silva Lopes"/>
    <m/>
    <x v="1"/>
    <x v="3"/>
    <x v="3"/>
    <x v="3"/>
    <s v="POSLING"/>
    <s v="04300213640"/>
    <n v="375"/>
    <s v="Nova Suíça"/>
    <s v="Av. Amazonas, 5.253, Bairro Nova Suíça, Belo Horizonte/MG, CEP: 30.421-169"/>
  </r>
  <r>
    <x v="0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0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0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1"/>
    <m/>
    <s v="Milca Alves da Silva"/>
    <m/>
    <x v="1"/>
    <x v="3"/>
    <x v="3"/>
    <x v="3"/>
    <s v="POSLING"/>
    <n v="10337845670"/>
    <n v="375"/>
    <s v="Nova Suíça"/>
    <s v="Av. Amazonas, 5.253, Bairro Nova Suíça, Belo Horizonte/MG, CEP: 30.421-169"/>
  </r>
  <r>
    <x v="1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1"/>
    <m/>
    <s v="Alessandra Hypolita Valle Silva Lopes"/>
    <m/>
    <x v="1"/>
    <x v="3"/>
    <x v="3"/>
    <x v="3"/>
    <s v="POSLING"/>
    <s v="04300213640"/>
    <n v="375"/>
    <s v="Nova Suíça"/>
    <s v="Av. Amazonas, 5.253, Bairro Nova Suíça, Belo Horizonte/MG, CEP: 30.421-169"/>
  </r>
  <r>
    <x v="1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1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1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2"/>
    <m/>
    <s v="Rogério Porto Ribeiro "/>
    <m/>
    <x v="1"/>
    <x v="3"/>
    <x v="3"/>
    <x v="3"/>
    <s v="POSLING"/>
    <n v="10067722601"/>
    <n v="375"/>
    <s v="Nova Suíça"/>
    <s v="Av. Amazonas, 5.253, Bairro Nova Suíça, Belo Horizonte/MG, CEP: 30.421-169"/>
  </r>
  <r>
    <x v="2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2"/>
    <m/>
    <s v="Danilo de Araujo Nogueira "/>
    <m/>
    <x v="1"/>
    <x v="3"/>
    <x v="3"/>
    <x v="3"/>
    <s v="POSLING"/>
    <n v="10382911601"/>
    <n v="375"/>
    <s v="Nova Suíça"/>
    <s v="Av. Amazonas, 5.253, Bairro Nova Suíça, Belo Horizonte/MG, CEP: 30.421-169"/>
  </r>
  <r>
    <x v="2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2"/>
    <m/>
    <s v="Marcílio Miguel Oliveira "/>
    <m/>
    <x v="1"/>
    <x v="3"/>
    <x v="3"/>
    <x v="3"/>
    <s v="POSLING"/>
    <s v="07549862680"/>
    <n v="375"/>
    <s v="Nova Suíça"/>
    <s v="Av. Amazonas, 5.253, Bairro Nova Suíça, Belo Horizonte/MG, CEP: 30.421-169"/>
  </r>
  <r>
    <x v="2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2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3"/>
    <m/>
    <s v="Rogério Porto Ribeiro "/>
    <m/>
    <x v="1"/>
    <x v="3"/>
    <x v="3"/>
    <x v="3"/>
    <s v="POSLING"/>
    <n v="10067722601"/>
    <n v="375"/>
    <s v="Nova Suíça"/>
    <s v="Av. Amazonas, 5.253, Bairro Nova Suíça, Belo Horizonte/MG, CEP: 30.421-169"/>
  </r>
  <r>
    <x v="3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3"/>
    <m/>
    <s v="Danilo de Araujo Nogueira "/>
    <m/>
    <x v="1"/>
    <x v="3"/>
    <x v="3"/>
    <x v="3"/>
    <s v="POSLING"/>
    <n v="10382911601"/>
    <n v="375"/>
    <s v="Nova Suíça"/>
    <s v="Av. Amazonas, 5.253, Bairro Nova Suíça, Belo Horizonte/MG, CEP: 30.421-169"/>
  </r>
  <r>
    <x v="3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3"/>
    <m/>
    <s v="Marcílio Miguel Oliveira "/>
    <m/>
    <x v="1"/>
    <x v="3"/>
    <x v="3"/>
    <x v="3"/>
    <s v="POSLING"/>
    <s v="07549862680"/>
    <n v="375"/>
    <s v="Nova Suíça"/>
    <s v="Av. Amazonas, 5.253, Bairro Nova Suíça, Belo Horizonte/MG, CEP: 30.421-169"/>
  </r>
  <r>
    <x v="3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3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4"/>
    <m/>
    <s v="Rogério Porto Ribeiro "/>
    <m/>
    <x v="1"/>
    <x v="3"/>
    <x v="3"/>
    <x v="3"/>
    <s v="POSLING"/>
    <n v="10067722601"/>
    <n v="375"/>
    <s v="Nova Suíça"/>
    <s v="Av. Amazonas, 5.253, Bairro Nova Suíça, Belo Horizonte/MG, CEP: 30.421-169"/>
  </r>
  <r>
    <x v="4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4"/>
    <m/>
    <s v="Danilo de Araujo Nogueira "/>
    <m/>
    <x v="1"/>
    <x v="3"/>
    <x v="3"/>
    <x v="3"/>
    <s v="POSLING"/>
    <n v="10382911601"/>
    <n v="375"/>
    <s v="Nova Suíça"/>
    <s v="Av. Amazonas, 5.253, Bairro Nova Suíça, Belo Horizonte/MG, CEP: 30.421-169"/>
  </r>
  <r>
    <x v="4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4"/>
    <m/>
    <s v="Marcílio Miguel Oliveira "/>
    <m/>
    <x v="1"/>
    <x v="3"/>
    <x v="3"/>
    <x v="3"/>
    <s v="POSLING"/>
    <s v="07549862680"/>
    <n v="375"/>
    <s v="Nova Suíça"/>
    <s v="Av. Amazonas, 5.253, Bairro Nova Suíça, Belo Horizonte/MG, CEP: 30.421-169"/>
  </r>
  <r>
    <x v="4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4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5"/>
    <m/>
    <s v="Roberta de Bon Silva Mesquita"/>
    <m/>
    <x v="1"/>
    <x v="3"/>
    <x v="3"/>
    <x v="3"/>
    <s v="POSLING"/>
    <s v="09528452612"/>
    <n v="375"/>
    <s v="Nova Suíça"/>
    <s v="Av. Amazonas, 5.253, Bairro Nova Suíça, Belo Horizonte/MG, CEP: 30.421-169"/>
  </r>
  <r>
    <x v="5"/>
    <m/>
    <s v="Rogério Porto Ribeiro "/>
    <m/>
    <x v="1"/>
    <x v="3"/>
    <x v="3"/>
    <x v="3"/>
    <s v="POSLING"/>
    <n v="10067722601"/>
    <n v="375"/>
    <s v="Nova Suíça"/>
    <s v="Av. Amazonas, 5.253, Bairro Nova Suíça, Belo Horizonte/MG, CEP: 30.421-169"/>
  </r>
  <r>
    <x v="5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5"/>
    <m/>
    <s v="Danilo de Araujo Nogueira "/>
    <m/>
    <x v="1"/>
    <x v="3"/>
    <x v="3"/>
    <x v="3"/>
    <s v="POSLING"/>
    <n v="10382911601"/>
    <n v="375"/>
    <s v="Nova Suíça"/>
    <s v="Av. Amazonas, 5.253, Bairro Nova Suíça, Belo Horizonte/MG, CEP: 30.421-169"/>
  </r>
  <r>
    <x v="5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5"/>
    <m/>
    <s v="Marcílio Miguel Oliveira "/>
    <m/>
    <x v="1"/>
    <x v="3"/>
    <x v="3"/>
    <x v="3"/>
    <s v="POSLING"/>
    <s v="07549862680"/>
    <n v="375"/>
    <s v="Nova Suíça"/>
    <s v="Av. Amazonas, 5.253, Bairro Nova Suíça, Belo Horizonte/MG, CEP: 30.421-169"/>
  </r>
  <r>
    <x v="5"/>
    <m/>
    <s v="Gabriel Luiz Maia Nascimento"/>
    <m/>
    <x v="1"/>
    <x v="3"/>
    <x v="3"/>
    <x v="3"/>
    <s v="POSLING"/>
    <n v="9920115665"/>
    <n v="375"/>
    <s v="Nova Suíça"/>
    <s v="Av. Amazonas, 5.253, Bairro Nova Suíça, Belo Horizonte/MG, CEP: 30.421-169"/>
  </r>
  <r>
    <x v="5"/>
    <m/>
    <s v="Ticiane Flávia Martins da Cruz"/>
    <m/>
    <x v="1"/>
    <x v="3"/>
    <x v="3"/>
    <x v="3"/>
    <s v="POSLING"/>
    <s v="08123010611"/>
    <n v="375"/>
    <s v="Nova Suíça"/>
    <s v="Av. Amazonas, 5.253, Bairro Nova Suíça, Belo Horizonte/MG, CEP: 30.421-169"/>
  </r>
  <r>
    <x v="5"/>
    <m/>
    <s v="Leonardo Jardim Borges"/>
    <m/>
    <x v="1"/>
    <x v="3"/>
    <x v="3"/>
    <x v="3"/>
    <s v="POSLING"/>
    <s v="029.153.111-37"/>
    <n v="375"/>
    <s v="Nova Suíça"/>
    <s v="Av. Amazonas, 5.253, Bairro Nova Suíça, Belo Horizonte/MG, CEP: 30.421-169"/>
  </r>
  <r>
    <x v="5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5"/>
    <m/>
    <s v="Leila Cristina Arantes"/>
    <m/>
    <x v="1"/>
    <x v="3"/>
    <x v="3"/>
    <x v="3"/>
    <s v="POSLING"/>
    <s v="08960360651"/>
    <n v="375"/>
    <s v="Nova Suíça"/>
    <s v="Av. Amazonas, 5.253, Bairro Nova Suíça, Belo Horizonte/MG, CEP: 30.421-169"/>
  </r>
  <r>
    <x v="5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6"/>
    <m/>
    <s v="Roberta de Bon Silva Mesquita"/>
    <m/>
    <x v="1"/>
    <x v="3"/>
    <x v="3"/>
    <x v="3"/>
    <s v="POSLING"/>
    <s v="09528452612"/>
    <n v="375"/>
    <s v="Nova Suíça"/>
    <s v="Av. Amazonas, 5.253, Bairro Nova Suíça, Belo Horizonte/MG, CEP: 30.421-169"/>
  </r>
  <r>
    <x v="6"/>
    <m/>
    <s v="Rogério Porto Ribeiro "/>
    <m/>
    <x v="1"/>
    <x v="3"/>
    <x v="3"/>
    <x v="3"/>
    <s v="POSLING"/>
    <n v="10067722601"/>
    <n v="375"/>
    <s v="Nova Suíça"/>
    <s v="Av. Amazonas, 5.253, Bairro Nova Suíça, Belo Horizonte/MG, CEP: 30.421-169"/>
  </r>
  <r>
    <x v="6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6"/>
    <m/>
    <s v="Danilo de Araujo Nogueira "/>
    <m/>
    <x v="1"/>
    <x v="3"/>
    <x v="3"/>
    <x v="3"/>
    <s v="POSLING"/>
    <n v="10382911601"/>
    <n v="375"/>
    <s v="Nova Suíça"/>
    <s v="Av. Amazonas, 5.253, Bairro Nova Suíça, Belo Horizonte/MG, CEP: 30.421-169"/>
  </r>
  <r>
    <x v="6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6"/>
    <m/>
    <s v="Marcílio Miguel Oliveira "/>
    <m/>
    <x v="1"/>
    <x v="3"/>
    <x v="3"/>
    <x v="3"/>
    <s v="POSLING"/>
    <s v="07549862680"/>
    <n v="375"/>
    <s v="Nova Suíça"/>
    <s v="Av. Amazonas, 5.253, Bairro Nova Suíça, Belo Horizonte/MG, CEP: 30.421-169"/>
  </r>
  <r>
    <x v="6"/>
    <m/>
    <s v="Gabriel Luiz Maia Nascimento"/>
    <m/>
    <x v="1"/>
    <x v="3"/>
    <x v="3"/>
    <x v="3"/>
    <s v="POSLING"/>
    <s v="09920115665"/>
    <n v="375"/>
    <s v="Nova Suíça"/>
    <s v="Av. Amazonas, 5.253, Bairro Nova Suíça, Belo Horizonte/MG, CEP: 30.421-169"/>
  </r>
  <r>
    <x v="6"/>
    <m/>
    <s v="Ticiane Flávia Martins da Cruz"/>
    <m/>
    <x v="1"/>
    <x v="3"/>
    <x v="3"/>
    <x v="3"/>
    <s v="POSLING"/>
    <s v="08194836646"/>
    <n v="375"/>
    <s v="Nova Suíça"/>
    <s v="Av. Amazonas, 5.253, Bairro Nova Suíça, Belo Horizonte/MG, CEP: 30.421-169"/>
  </r>
  <r>
    <x v="6"/>
    <m/>
    <s v="Leonardo Jardim Borges"/>
    <m/>
    <x v="1"/>
    <x v="3"/>
    <x v="3"/>
    <x v="3"/>
    <s v="POSLING"/>
    <s v="02915311137"/>
    <n v="375"/>
    <s v="Nova Suíça"/>
    <s v="Av. Amazonas, 5.253, Bairro Nova Suíça, Belo Horizonte/MG, CEP: 30.421-169"/>
  </r>
  <r>
    <x v="6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6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6"/>
    <m/>
    <s v="Diogo da Costa Rufatto"/>
    <m/>
    <x v="1"/>
    <x v="3"/>
    <x v="3"/>
    <x v="3"/>
    <s v="POSLING"/>
    <s v="02139609077"/>
    <n v="375"/>
    <s v="Nova Suíça"/>
    <s v="Av. Amazonas, 5.253, Bairro Nova Suíça, Belo Horizonte/MG, CEP: 30.421-169"/>
  </r>
  <r>
    <x v="7"/>
    <m/>
    <s v="Roberta de Bon Silva Mesquita"/>
    <m/>
    <x v="1"/>
    <x v="3"/>
    <x v="3"/>
    <x v="3"/>
    <s v="POSLING"/>
    <s v="09528452612"/>
    <n v="375"/>
    <s v="Nova Suíça"/>
    <s v="Av. Amazonas, 5.253, Bairro Nova Suíça, Belo Horizonte/MG, CEP: 30.421-169"/>
  </r>
  <r>
    <x v="7"/>
    <m/>
    <s v="Rogério Porto Ribeiro "/>
    <m/>
    <x v="1"/>
    <x v="3"/>
    <x v="3"/>
    <x v="3"/>
    <s v="POSLING"/>
    <n v="10067722601"/>
    <n v="375"/>
    <s v="Nova Suíça"/>
    <s v="Av. Amazonas, 5.253, Bairro Nova Suíça, Belo Horizonte/MG, CEP: 30.421-169"/>
  </r>
  <r>
    <x v="7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7"/>
    <m/>
    <s v="Danilo de Araujo Nogueira "/>
    <m/>
    <x v="1"/>
    <x v="3"/>
    <x v="3"/>
    <x v="3"/>
    <s v="POSLING"/>
    <n v="10382911601"/>
    <n v="375"/>
    <s v="Nova Suíça"/>
    <s v="Av. Amazonas, 5.253, Bairro Nova Suíça, Belo Horizonte/MG, CEP: 30.421-169"/>
  </r>
  <r>
    <x v="7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7"/>
    <m/>
    <s v="Marcílio Miguel Oliveira "/>
    <m/>
    <x v="1"/>
    <x v="3"/>
    <x v="3"/>
    <x v="3"/>
    <s v="POSLING"/>
    <s v="07549862680"/>
    <n v="375"/>
    <s v="Nova Suíça"/>
    <s v="Av. Amazonas, 5.253, Bairro Nova Suíça, Belo Horizonte/MG, CEP: 30.421-169"/>
  </r>
  <r>
    <x v="7"/>
    <m/>
    <s v="Gabriel Luiz Maia Nascimento"/>
    <m/>
    <x v="1"/>
    <x v="3"/>
    <x v="3"/>
    <x v="3"/>
    <s v="POSLING"/>
    <s v="09920115665"/>
    <n v="375"/>
    <s v="Nova Suíça"/>
    <s v="Av. Amazonas, 5.253, Bairro Nova Suíça, Belo Horizonte/MG, CEP: 30.421-169"/>
  </r>
  <r>
    <x v="7"/>
    <m/>
    <s v="Ticiane Flávia Martins da Cruz"/>
    <m/>
    <x v="1"/>
    <x v="3"/>
    <x v="3"/>
    <x v="3"/>
    <s v="POSLING"/>
    <s v="08194836646"/>
    <n v="375"/>
    <s v="Nova Suíça"/>
    <s v="Av. Amazonas, 5.253, Bairro Nova Suíça, Belo Horizonte/MG, CEP: 30.421-169"/>
  </r>
  <r>
    <x v="7"/>
    <m/>
    <s v="Leonardo Jardim Borges"/>
    <m/>
    <x v="1"/>
    <x v="3"/>
    <x v="3"/>
    <x v="3"/>
    <s v="POSLING"/>
    <s v="02915311137"/>
    <n v="375"/>
    <s v="Nova Suíça"/>
    <s v="Av. Amazonas, 5.253, Bairro Nova Suíça, Belo Horizonte/MG, CEP: 30.421-169"/>
  </r>
  <r>
    <x v="7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7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7"/>
    <m/>
    <s v="Diogo da Costa Rufatto"/>
    <m/>
    <x v="1"/>
    <x v="3"/>
    <x v="3"/>
    <x v="3"/>
    <s v="POSLING"/>
    <s v="02139609077"/>
    <n v="375"/>
    <s v="Nova Suíça"/>
    <s v="Av. Amazonas, 5.253, Bairro Nova Suíça, Belo Horizonte/MG, CEP: 30.421-169"/>
  </r>
  <r>
    <x v="7"/>
    <m/>
    <s v="Leila Cristina Arantes"/>
    <m/>
    <x v="1"/>
    <x v="3"/>
    <x v="3"/>
    <x v="3"/>
    <s v="POSLING"/>
    <s v="08960360651"/>
    <n v="375"/>
    <s v="Nova Suíça"/>
    <s v="Av. Amazonas, 5.253, Bairro Nova Suíça, Belo Horizonte/MG, CEP: 30.421-169"/>
  </r>
  <r>
    <x v="8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8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8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8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8"/>
    <m/>
    <s v="Marcílio Miguel Oliveira "/>
    <m/>
    <x v="1"/>
    <x v="3"/>
    <x v="3"/>
    <x v="3"/>
    <s v="POSLING"/>
    <s v="07549862680"/>
    <n v="375"/>
    <s v="Nova Suíça"/>
    <s v="Av. Amazonas, 5.253, Bairro Nova Suíça, Belo Horizonte/MG, CEP: 30.421-169"/>
  </r>
  <r>
    <x v="8"/>
    <m/>
    <s v="Rogério Porto Ribeiro "/>
    <m/>
    <x v="1"/>
    <x v="3"/>
    <x v="3"/>
    <x v="3"/>
    <s v="POSLING"/>
    <n v="10067722601"/>
    <n v="375"/>
    <s v="Nova Suíça"/>
    <s v="Av. Amazonas, 5.253, Bairro Nova Suíça, Belo Horizonte/MG, CEP: 30.421-169"/>
  </r>
  <r>
    <x v="8"/>
    <m/>
    <s v="Danilo de Araujo Nogueira "/>
    <m/>
    <x v="1"/>
    <x v="3"/>
    <x v="3"/>
    <x v="3"/>
    <s v="POSLING"/>
    <n v="10382911601"/>
    <n v="375"/>
    <s v="Nova Suíça"/>
    <s v="Av. Amazonas, 5.253, Bairro Nova Suíça, Belo Horizonte/MG, CEP: 30.421-169"/>
  </r>
  <r>
    <x v="8"/>
    <m/>
    <s v="Gabriel Luiz Maia Nascimento"/>
    <m/>
    <x v="1"/>
    <x v="3"/>
    <x v="3"/>
    <x v="3"/>
    <s v="POSLING"/>
    <s v="09920115665"/>
    <n v="375"/>
    <s v="Nova Suíça"/>
    <s v="Av. Amazonas, 5.253, Bairro Nova Suíça, Belo Horizonte/MG, CEP: 30.421-169"/>
  </r>
  <r>
    <x v="8"/>
    <m/>
    <s v="Leonardo Jardim Borges"/>
    <m/>
    <x v="1"/>
    <x v="3"/>
    <x v="3"/>
    <x v="3"/>
    <s v="POSLING"/>
    <s v="02915311137"/>
    <n v="375"/>
    <s v="Nova Suíça"/>
    <s v="Av. Amazonas, 5.253, Bairro Nova Suíça, Belo Horizonte/MG, CEP: 30.421-169"/>
  </r>
  <r>
    <x v="8"/>
    <m/>
    <s v="Roberta de Bon Silva Mesquita"/>
    <m/>
    <x v="1"/>
    <x v="3"/>
    <x v="3"/>
    <x v="3"/>
    <s v="POSLING"/>
    <s v="09528452612"/>
    <n v="375"/>
    <s v="Nova Suíça"/>
    <s v="Av. Amazonas, 5.253, Bairro Nova Suíça, Belo Horizonte/MG, CEP: 30.421-169"/>
  </r>
  <r>
    <x v="8"/>
    <m/>
    <s v="Ludimilla Oliveira dos Santos"/>
    <m/>
    <x v="1"/>
    <x v="3"/>
    <x v="3"/>
    <x v="3"/>
    <s v="POSLING"/>
    <n v="12026653658"/>
    <n v="375"/>
    <s v="Nova Suíça"/>
    <s v="Av. Amazonas, 5.253, Bairro Nova Suíça, Belo Horizonte/MG, CEP: 30.421-169"/>
  </r>
  <r>
    <x v="8"/>
    <m/>
    <s v="Ticiane Flávia Martins da Cruz"/>
    <m/>
    <x v="1"/>
    <x v="3"/>
    <x v="3"/>
    <x v="3"/>
    <s v="POSLING"/>
    <s v="08194836646"/>
    <n v="375"/>
    <s v="Nova Suíça"/>
    <s v="Av. Amazonas, 5.253, Bairro Nova Suíça, Belo Horizonte/MG, CEP: 30.421-169"/>
  </r>
  <r>
    <x v="8"/>
    <m/>
    <s v="Diogo da Costa Rufatto"/>
    <m/>
    <x v="1"/>
    <x v="3"/>
    <x v="3"/>
    <x v="3"/>
    <s v="POSLING"/>
    <s v="02139609077"/>
    <n v="375"/>
    <s v="Nova Suíça"/>
    <s v="Av. Amazonas, 5.253, Bairro Nova Suíça, Belo Horizonte/MG, CEP: 30.421-169"/>
  </r>
  <r>
    <x v="8"/>
    <m/>
    <s v="Leila Cristina Arantes"/>
    <m/>
    <x v="1"/>
    <x v="3"/>
    <x v="3"/>
    <x v="3"/>
    <s v="POSLING"/>
    <s v="08960360651"/>
    <n v="375"/>
    <s v="Nova Suíça"/>
    <s v="Av. Amazonas, 5.253, Bairro Nova Suíça, Belo Horizonte/MG, CEP: 30.421-169"/>
  </r>
  <r>
    <x v="9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9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9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9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9"/>
    <m/>
    <s v="Marcílio Miguel Oliveira "/>
    <m/>
    <x v="1"/>
    <x v="3"/>
    <x v="3"/>
    <x v="3"/>
    <s v="POSLING"/>
    <s v="07549862680"/>
    <n v="375"/>
    <s v="Nova Suíça"/>
    <s v="Av. Amazonas, 5.253, Bairro Nova Suíça, Belo Horizonte/MG, CEP: 30.421-169"/>
  </r>
  <r>
    <x v="9"/>
    <m/>
    <s v="Rogério Porto Ribeiro "/>
    <m/>
    <x v="1"/>
    <x v="3"/>
    <x v="3"/>
    <x v="3"/>
    <s v="POSLING"/>
    <n v="10067722601"/>
    <n v="375"/>
    <s v="Nova Suíça"/>
    <s v="Av. Amazonas, 5.253, Bairro Nova Suíça, Belo Horizonte/MG, CEP: 30.421-169"/>
  </r>
  <r>
    <x v="9"/>
    <m/>
    <s v="Danilo de Araujo Nogueira "/>
    <m/>
    <x v="1"/>
    <x v="3"/>
    <x v="3"/>
    <x v="3"/>
    <s v="POSLING"/>
    <n v="10382911601"/>
    <n v="375"/>
    <s v="Nova Suíça"/>
    <s v="Av. Amazonas, 5.253, Bairro Nova Suíça, Belo Horizonte/MG, CEP: 30.421-169"/>
  </r>
  <r>
    <x v="9"/>
    <m/>
    <s v="Gabriel Luiz Maia Nascimento"/>
    <m/>
    <x v="1"/>
    <x v="3"/>
    <x v="3"/>
    <x v="3"/>
    <s v="POSLING"/>
    <s v="09920115665"/>
    <n v="375"/>
    <s v="Nova Suíça"/>
    <s v="Av. Amazonas, 5.253, Bairro Nova Suíça, Belo Horizonte/MG, CEP: 30.421-169"/>
  </r>
  <r>
    <x v="9"/>
    <m/>
    <s v="Leonardo Jardim Borges"/>
    <m/>
    <x v="1"/>
    <x v="3"/>
    <x v="3"/>
    <x v="3"/>
    <s v="POSLING"/>
    <s v="02915311137"/>
    <n v="375"/>
    <s v="Nova Suíça"/>
    <s v="Av. Amazonas, 5.253, Bairro Nova Suíça, Belo Horizonte/MG, CEP: 30.421-169"/>
  </r>
  <r>
    <x v="9"/>
    <m/>
    <s v="Roberta de Bon Silva Mesquita"/>
    <m/>
    <x v="1"/>
    <x v="3"/>
    <x v="3"/>
    <x v="3"/>
    <s v="POSLING"/>
    <s v="09528452612"/>
    <n v="375"/>
    <s v="Nova Suíça"/>
    <s v="Av. Amazonas, 5.253, Bairro Nova Suíça, Belo Horizonte/MG, CEP: 30.421-169"/>
  </r>
  <r>
    <x v="9"/>
    <m/>
    <s v="Ludimilla Oliveira dos Santos"/>
    <m/>
    <x v="1"/>
    <x v="3"/>
    <x v="3"/>
    <x v="3"/>
    <s v="POSLING"/>
    <n v="12026653658"/>
    <n v="375"/>
    <s v="Nova Suíça"/>
    <s v="Av. Amazonas, 5.253, Bairro Nova Suíça, Belo Horizonte/MG, CEP: 30.421-169"/>
  </r>
  <r>
    <x v="9"/>
    <m/>
    <s v="Ticiane Flávia Martins da Cruz"/>
    <m/>
    <x v="1"/>
    <x v="3"/>
    <x v="3"/>
    <x v="3"/>
    <s v="POSLING"/>
    <s v="08194836646"/>
    <n v="375"/>
    <s v="Nova Suíça"/>
    <s v="Av. Amazonas, 5.253, Bairro Nova Suíça, Belo Horizonte/MG, CEP: 30.421-169"/>
  </r>
  <r>
    <x v="9"/>
    <m/>
    <s v="Diogo da Costa Rufatto"/>
    <m/>
    <x v="1"/>
    <x v="3"/>
    <x v="3"/>
    <x v="3"/>
    <s v="POSLING"/>
    <s v="02139609077"/>
    <n v="375"/>
    <s v="Nova Suíça"/>
    <s v="Av. Amazonas, 5.253, Bairro Nova Suíça, Belo Horizonte/MG, CEP: 30.421-169"/>
  </r>
  <r>
    <x v="9"/>
    <m/>
    <s v="Leila Cristina Arantes"/>
    <m/>
    <x v="1"/>
    <x v="3"/>
    <x v="3"/>
    <x v="3"/>
    <s v="POSLING"/>
    <s v="08960360651"/>
    <n v="375"/>
    <s v="Nova Suíça"/>
    <s v="Av. Amazonas, 5.253, Bairro Nova Suíça, Belo Horizonte/MG, CEP: 30.421-169"/>
  </r>
  <r>
    <x v="9"/>
    <m/>
    <s v="Amanda Legnani  "/>
    <m/>
    <x v="1"/>
    <x v="3"/>
    <x v="12"/>
    <x v="3"/>
    <s v="POSMAT"/>
    <s v="06116470955"/>
    <n v="375"/>
    <s v="Nova Suíça"/>
    <s v="Av. Amazonas, 5.253, Bairro Nova Suíça, Belo Horizonte/MG, CEP: 30.421-169"/>
  </r>
  <r>
    <x v="9"/>
    <m/>
    <s v="Bárbara Alyne Barbaro Santos "/>
    <m/>
    <x v="1"/>
    <x v="3"/>
    <x v="12"/>
    <x v="3"/>
    <s v="POSMAT"/>
    <s v="09029074680"/>
    <n v="375"/>
    <s v="Nova Suíça"/>
    <s v="Av. Amazonas, 5.253, Bairro Nova Suíça, Belo Horizonte/MG, CEP: 30.421-169"/>
  </r>
  <r>
    <x v="9"/>
    <m/>
    <s v="Nayara Tamires Alves Francisco "/>
    <m/>
    <x v="1"/>
    <x v="3"/>
    <x v="12"/>
    <x v="3"/>
    <s v="POSMAT"/>
    <s v="08646123626"/>
    <n v="375"/>
    <s v="Nova Suíça"/>
    <s v="Av. Amazonas, 5.253, Bairro Nova Suíça, Belo Horizonte/MG, CEP: 30.421-169"/>
  </r>
  <r>
    <x v="10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10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10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10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10"/>
    <m/>
    <s v="Marcílio Miguel Oliveira "/>
    <m/>
    <x v="1"/>
    <x v="3"/>
    <x v="3"/>
    <x v="3"/>
    <s v="POSLING"/>
    <s v="07549862680"/>
    <n v="375"/>
    <s v="Nova Suíça"/>
    <s v="Av. Amazonas, 5.253, Bairro Nova Suíça, Belo Horizonte/MG, CEP: 30.421-169"/>
  </r>
  <r>
    <x v="10"/>
    <m/>
    <s v="Rogério Porto Ribeiro "/>
    <m/>
    <x v="1"/>
    <x v="3"/>
    <x v="3"/>
    <x v="3"/>
    <s v="POSLING"/>
    <n v="10067722601"/>
    <n v="375"/>
    <s v="Nova Suíça"/>
    <s v="Av. Amazonas, 5.253, Bairro Nova Suíça, Belo Horizonte/MG, CEP: 30.421-169"/>
  </r>
  <r>
    <x v="10"/>
    <m/>
    <s v="Danilo de Araujo Nogueira "/>
    <m/>
    <x v="1"/>
    <x v="3"/>
    <x v="3"/>
    <x v="3"/>
    <s v="POSLING"/>
    <n v="10382911601"/>
    <n v="375"/>
    <s v="Nova Suíça"/>
    <s v="Av. Amazonas, 5.253, Bairro Nova Suíça, Belo Horizonte/MG, CEP: 30.421-169"/>
  </r>
  <r>
    <x v="10"/>
    <m/>
    <s v="Gabriel Luiz Maia Nascimento"/>
    <m/>
    <x v="1"/>
    <x v="3"/>
    <x v="3"/>
    <x v="3"/>
    <s v="POSLING"/>
    <s v="09920115665"/>
    <n v="375"/>
    <s v="Nova Suíça"/>
    <s v="Av. Amazonas, 5.253, Bairro Nova Suíça, Belo Horizonte/MG, CEP: 30.421-169"/>
  </r>
  <r>
    <x v="10"/>
    <m/>
    <s v="Leonardo Jardim Borges"/>
    <m/>
    <x v="1"/>
    <x v="3"/>
    <x v="3"/>
    <x v="3"/>
    <s v="POSLING"/>
    <s v="02915311137"/>
    <n v="375"/>
    <s v="Nova Suíça"/>
    <s v="Av. Amazonas, 5.253, Bairro Nova Suíça, Belo Horizonte/MG, CEP: 30.421-169"/>
  </r>
  <r>
    <x v="10"/>
    <m/>
    <s v="Roberta de Bon Silva Mesquita"/>
    <m/>
    <x v="1"/>
    <x v="3"/>
    <x v="3"/>
    <x v="3"/>
    <s v="POSLING"/>
    <s v="09528452612"/>
    <n v="375"/>
    <s v="Nova Suíça"/>
    <s v="Av. Amazonas, 5.253, Bairro Nova Suíça, Belo Horizonte/MG, CEP: 30.421-169"/>
  </r>
  <r>
    <x v="10"/>
    <m/>
    <s v="Ludimilla Oliveira dos Santos"/>
    <m/>
    <x v="1"/>
    <x v="3"/>
    <x v="3"/>
    <x v="3"/>
    <s v="POSLING"/>
    <n v="12026653658"/>
    <n v="375"/>
    <s v="Nova Suíça"/>
    <s v="Av. Amazonas, 5.253, Bairro Nova Suíça, Belo Horizonte/MG, CEP: 30.421-169"/>
  </r>
  <r>
    <x v="10"/>
    <m/>
    <s v="Ticiane Flávia Martins da Cruz"/>
    <m/>
    <x v="1"/>
    <x v="3"/>
    <x v="3"/>
    <x v="3"/>
    <s v="POSLING"/>
    <s v="08194836646"/>
    <n v="375"/>
    <s v="Nova Suíça"/>
    <s v="Av. Amazonas, 5.253, Bairro Nova Suíça, Belo Horizonte/MG, CEP: 30.421-169"/>
  </r>
  <r>
    <x v="10"/>
    <m/>
    <s v="Diogo da Costa Rufatto"/>
    <m/>
    <x v="1"/>
    <x v="3"/>
    <x v="3"/>
    <x v="3"/>
    <s v="POSLING"/>
    <s v="02139609077"/>
    <n v="375"/>
    <s v="Nova Suíça"/>
    <s v="Av. Amazonas, 5.253, Bairro Nova Suíça, Belo Horizonte/MG, CEP: 30.421-169"/>
  </r>
  <r>
    <x v="10"/>
    <m/>
    <s v="Leila Cristina Arantes"/>
    <m/>
    <x v="1"/>
    <x v="3"/>
    <x v="3"/>
    <x v="3"/>
    <s v="POSLING"/>
    <s v="08960360651"/>
    <n v="375"/>
    <s v="Nova Suíça"/>
    <s v="Av. Amazonas, 5.253, Bairro Nova Suíça, Belo Horizonte/MG, CEP: 30.421-169"/>
  </r>
  <r>
    <x v="10"/>
    <m/>
    <s v="Amanda Legnani  "/>
    <m/>
    <x v="1"/>
    <x v="3"/>
    <x v="12"/>
    <x v="3"/>
    <s v="POSMAT"/>
    <s v="06116470955"/>
    <n v="375"/>
    <s v="Nova Suíça"/>
    <s v="Av. Amazonas, 5.253, Bairro Nova Suíça, Belo Horizonte/MG, CEP: 30.421-169"/>
  </r>
  <r>
    <x v="10"/>
    <m/>
    <s v="Bárbara Alyne Barbaro Santos "/>
    <m/>
    <x v="1"/>
    <x v="3"/>
    <x v="12"/>
    <x v="3"/>
    <s v="POSMAT"/>
    <s v="09029074680"/>
    <n v="375"/>
    <s v="Nova Suíça"/>
    <s v="Av. Amazonas, 5.253, Bairro Nova Suíça, Belo Horizonte/MG, CEP: 30.421-169"/>
  </r>
  <r>
    <x v="10"/>
    <m/>
    <s v="Nayara Tamires Alves Francisco "/>
    <m/>
    <x v="1"/>
    <x v="3"/>
    <x v="12"/>
    <x v="3"/>
    <s v="POSMAT"/>
    <s v="08646123626"/>
    <n v="375"/>
    <s v="Nova Suíça"/>
    <s v="Av. Amazonas, 5.253, Bairro Nova Suíça, Belo Horizonte/MG, CEP: 30.421-169"/>
  </r>
  <r>
    <x v="11"/>
    <m/>
    <s v="Isabela Cristina Silva Mesquita"/>
    <m/>
    <x v="1"/>
    <x v="3"/>
    <x v="3"/>
    <x v="3"/>
    <s v="POSLING"/>
    <s v="06528531617"/>
    <n v="375"/>
    <s v="Nova Suíça"/>
    <s v="Av. Amazonas, 5.253, Bairro Nova Suíça, Belo Horizonte/MG, CEP: 30.421-169"/>
  </r>
  <r>
    <x v="11"/>
    <m/>
    <s v="Catiane de Oliveira Rocha "/>
    <m/>
    <x v="1"/>
    <x v="3"/>
    <x v="3"/>
    <x v="3"/>
    <s v="POSLING"/>
    <s v="07693899618"/>
    <n v="375"/>
    <s v="Nova Suíça"/>
    <s v="Av. Amazonas, 5.253, Bairro Nova Suíça, Belo Horizonte/MG, CEP: 30.421-169"/>
  </r>
  <r>
    <x v="11"/>
    <m/>
    <s v="Rodrigo Ribeiro "/>
    <m/>
    <x v="1"/>
    <x v="3"/>
    <x v="12"/>
    <x v="3"/>
    <s v="POSMAT"/>
    <s v="08023010611"/>
    <n v="375"/>
    <s v="Nova Suíça"/>
    <s v="Av. Amazonas, 5.253, Bairro Nova Suíça, Belo Horizonte/MG, CEP: 30.421-169"/>
  </r>
  <r>
    <x v="11"/>
    <m/>
    <s v="Reigiane Domingos Marcos Ribeiro"/>
    <m/>
    <x v="1"/>
    <x v="3"/>
    <x v="12"/>
    <x v="3"/>
    <s v="POSMAT"/>
    <s v="09568495630"/>
    <n v="375"/>
    <s v="Nova Suíça"/>
    <s v="Av. Amazonas, 5.253, Bairro Nova Suíça, Belo Horizonte/MG, CEP: 30.421-169"/>
  </r>
  <r>
    <x v="11"/>
    <m/>
    <s v="Marcílio Miguel Oliveira "/>
    <m/>
    <x v="1"/>
    <x v="3"/>
    <x v="3"/>
    <x v="3"/>
    <s v="POSLING"/>
    <s v="07549862680"/>
    <n v="375"/>
    <s v="Nova Suíça"/>
    <s v="Av. Amazonas, 5.253, Bairro Nova Suíça, Belo Horizonte/MG, CEP: 30.421-169"/>
  </r>
  <r>
    <x v="11"/>
    <m/>
    <s v="Rogério Porto Ribeiro "/>
    <m/>
    <x v="1"/>
    <x v="3"/>
    <x v="3"/>
    <x v="3"/>
    <s v="POSLING"/>
    <n v="10067722601"/>
    <n v="375"/>
    <s v="Nova Suíça"/>
    <s v="Av. Amazonas, 5.253, Bairro Nova Suíça, Belo Horizonte/MG, CEP: 30.421-169"/>
  </r>
  <r>
    <x v="11"/>
    <m/>
    <s v="Danilo de Araujo Nogueira "/>
    <m/>
    <x v="1"/>
    <x v="3"/>
    <x v="3"/>
    <x v="3"/>
    <s v="POSLING"/>
    <n v="10382911601"/>
    <n v="375"/>
    <s v="Nova Suíça"/>
    <s v="Av. Amazonas, 5.253, Bairro Nova Suíça, Belo Horizonte/MG, CEP: 30.421-169"/>
  </r>
  <r>
    <x v="11"/>
    <m/>
    <s v="Gabriel Luiz Maia Nascimento"/>
    <m/>
    <x v="1"/>
    <x v="3"/>
    <x v="3"/>
    <x v="3"/>
    <s v="POSLING"/>
    <s v="09920115665"/>
    <n v="375"/>
    <s v="Nova Suíça"/>
    <s v="Av. Amazonas, 5.253, Bairro Nova Suíça, Belo Horizonte/MG, CEP: 30.421-169"/>
  </r>
  <r>
    <x v="11"/>
    <m/>
    <s v="Leonardo Jardim Borges"/>
    <m/>
    <x v="1"/>
    <x v="3"/>
    <x v="3"/>
    <x v="3"/>
    <s v="POSLING"/>
    <s v="02915311137"/>
    <n v="375"/>
    <s v="Nova Suíça"/>
    <s v="Av. Amazonas, 5.253, Bairro Nova Suíça, Belo Horizonte/MG, CEP: 30.421-169"/>
  </r>
  <r>
    <x v="11"/>
    <m/>
    <s v="Roberta de Bon Silva Mesquita"/>
    <m/>
    <x v="1"/>
    <x v="3"/>
    <x v="3"/>
    <x v="3"/>
    <s v="POSLING"/>
    <s v="09528452612"/>
    <n v="375"/>
    <s v="Nova Suíça"/>
    <s v="Av. Amazonas, 5.253, Bairro Nova Suíça, Belo Horizonte/MG, CEP: 30.421-169"/>
  </r>
  <r>
    <x v="11"/>
    <m/>
    <s v="Ludimilla Oliveira dos Santos"/>
    <m/>
    <x v="1"/>
    <x v="3"/>
    <x v="3"/>
    <x v="3"/>
    <s v="POSLING"/>
    <n v="12026653658"/>
    <n v="375"/>
    <s v="Nova Suíça"/>
    <s v="Av. Amazonas, 5.253, Bairro Nova Suíça, Belo Horizonte/MG, CEP: 30.421-169"/>
  </r>
  <r>
    <x v="11"/>
    <m/>
    <s v="Ticiane Flávia Martins da Cruz"/>
    <m/>
    <x v="1"/>
    <x v="3"/>
    <x v="3"/>
    <x v="3"/>
    <s v="POSLING"/>
    <s v="08194836646"/>
    <n v="375"/>
    <s v="Nova Suíça"/>
    <s v="Av. Amazonas, 5.253, Bairro Nova Suíça, Belo Horizonte/MG, CEP: 30.421-169"/>
  </r>
  <r>
    <x v="11"/>
    <m/>
    <s v="Diogo da Costa Rufatto"/>
    <m/>
    <x v="1"/>
    <x v="3"/>
    <x v="3"/>
    <x v="3"/>
    <s v="POSLING"/>
    <s v="02139609077"/>
    <n v="375"/>
    <s v="Nova Suíça"/>
    <s v="Av. Amazonas, 5.253, Bairro Nova Suíça, Belo Horizonte/MG, CEP: 30.421-169"/>
  </r>
  <r>
    <x v="11"/>
    <m/>
    <s v="Leila Cristina Arantes"/>
    <m/>
    <x v="1"/>
    <x v="3"/>
    <x v="3"/>
    <x v="3"/>
    <s v="POSLING"/>
    <s v="08960360651"/>
    <n v="375"/>
    <s v="Nova Suíça"/>
    <s v="Av. Amazonas, 5.253, Bairro Nova Suíça, Belo Horizonte/MG, CEP: 30.421-169"/>
  </r>
  <r>
    <x v="11"/>
    <m/>
    <s v="Amanda Legnani  "/>
    <m/>
    <x v="1"/>
    <x v="3"/>
    <x v="12"/>
    <x v="3"/>
    <s v="POSMAT"/>
    <s v="06116470955"/>
    <n v="375"/>
    <s v="Nova Suíça"/>
    <s v="Av. Amazonas, 5.253, Bairro Nova Suíça, Belo Horizonte/MG, CEP: 30.421-169"/>
  </r>
  <r>
    <x v="11"/>
    <m/>
    <s v="Bárbara Alyne Barbaro Santos "/>
    <m/>
    <x v="1"/>
    <x v="3"/>
    <x v="12"/>
    <x v="3"/>
    <s v="POSMAT"/>
    <s v="09029074680"/>
    <n v="375"/>
    <s v="Nova Suíça"/>
    <s v="Av. Amazonas, 5.253, Bairro Nova Suíça, Belo Horizonte/MG, CEP: 30.421-169"/>
  </r>
  <r>
    <x v="11"/>
    <m/>
    <s v="Nayara Tamires Alves Francisco "/>
    <m/>
    <x v="1"/>
    <x v="3"/>
    <x v="12"/>
    <x v="3"/>
    <s v="POSMAT"/>
    <s v="08646123626"/>
    <n v="375"/>
    <s v="Nova Suíça"/>
    <s v="Av. Amazonas, 5.253, Bairro Nova Suíça, Belo Horizonte/MG, CEP: 30.421-169"/>
  </r>
  <r>
    <x v="0"/>
    <m/>
    <s v="Rafaela Cristina Abuid Magalhães"/>
    <m/>
    <x v="0"/>
    <x v="3"/>
    <x v="3"/>
    <x v="3"/>
    <s v="POSLING"/>
    <n v="11935586629"/>
    <n v="1875"/>
    <s v="Nova Suíça"/>
    <s v="Av. Amazonas, 5.253, Bairro Nova Suíça, Belo Horizonte/MG, CEP: 30.421-169"/>
  </r>
  <r>
    <x v="0"/>
    <m/>
    <s v="Vanessa Cristina Moraes Teixeira "/>
    <m/>
    <x v="0"/>
    <x v="3"/>
    <x v="3"/>
    <x v="3"/>
    <s v="POSLING"/>
    <n v="13497742600"/>
    <n v="1875"/>
    <s v="Nova Suíça"/>
    <s v="Av. Amazonas, 5.253, Bairro Nova Suíça, Belo Horizonte/MG, CEP: 30.421-169"/>
  </r>
  <r>
    <x v="0"/>
    <m/>
    <s v="Ludimila Oliveira dos Santos"/>
    <m/>
    <x v="0"/>
    <x v="3"/>
    <x v="3"/>
    <x v="3"/>
    <s v="POSLING"/>
    <n v="12026653658"/>
    <n v="1875"/>
    <s v="Nova Suíça"/>
    <s v="Av. Amazonas, 5.253, Bairro Nova Suíça, Belo Horizonte/MG, CEP: 30.421-169"/>
  </r>
  <r>
    <x v="0"/>
    <m/>
    <s v="Elhadji Cheikh Talibouya Ba "/>
    <m/>
    <x v="0"/>
    <x v="3"/>
    <x v="12"/>
    <x v="3"/>
    <s v="POSMAT"/>
    <n v="11016827601"/>
    <n v="1875"/>
    <s v="Nova Suíça"/>
    <s v="Av. Amazonas, 5.253, Bairro Nova Suíça, Belo Horizonte/MG, CEP: 30.421-169"/>
  </r>
  <r>
    <x v="0"/>
    <m/>
    <s v="Pâmella Fernandes Figueiredo"/>
    <m/>
    <x v="0"/>
    <x v="3"/>
    <x v="12"/>
    <x v="3"/>
    <s v="POSMAT"/>
    <s v="09940054661"/>
    <n v="1875"/>
    <s v="Nova Suíça"/>
    <s v="Av. Amazonas, 5.253, Bairro Nova Suíça, Belo Horizonte/MG, CEP: 30.421-169"/>
  </r>
  <r>
    <x v="0"/>
    <m/>
    <s v="Brenda Ghiane Pena Santos"/>
    <m/>
    <x v="0"/>
    <x v="3"/>
    <x v="12"/>
    <x v="3"/>
    <s v="POSMAT"/>
    <n v="11459801636"/>
    <n v="1875"/>
    <s v="Nova Suíça"/>
    <s v="Av. Amazonas, 5.253, Bairro Nova Suíça, Belo Horizonte/MG, CEP: 30.421-169"/>
  </r>
  <r>
    <x v="0"/>
    <m/>
    <s v="Gabriela de Assis Veloso"/>
    <m/>
    <x v="0"/>
    <x v="3"/>
    <x v="12"/>
    <x v="3"/>
    <s v="POSMAT"/>
    <s v="09646262686"/>
    <n v="1875"/>
    <s v="Nova Suíça"/>
    <s v="Av. Amazonas, 5.253, Bairro Nova Suíça, Belo Horizonte/MG, CEP: 30.421-169"/>
  </r>
  <r>
    <x v="0"/>
    <m/>
    <s v="Livia Barcelos de Oliveira"/>
    <m/>
    <x v="0"/>
    <x v="3"/>
    <x v="12"/>
    <x v="3"/>
    <s v="POSMAT"/>
    <n v="10132870614"/>
    <n v="1875"/>
    <s v="Nova Suíça"/>
    <s v="Av. Amazonas, 5.253, Bairro Nova Suíça, Belo Horizonte/MG, CEP: 30.421-169"/>
  </r>
  <r>
    <x v="0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1"/>
    <m/>
    <s v="Rafaela Cristina Abuid Magalhães"/>
    <m/>
    <x v="0"/>
    <x v="3"/>
    <x v="3"/>
    <x v="3"/>
    <s v="POSLING"/>
    <n v="11935586629"/>
    <n v="1875"/>
    <s v="Nova Suíça"/>
    <s v="Av. Amazonas, 5.253, Bairro Nova Suíça, Belo Horizonte/MG, CEP: 30.421-169"/>
  </r>
  <r>
    <x v="1"/>
    <m/>
    <s v="Vanessa Cristina Moraes Teixeira "/>
    <m/>
    <x v="0"/>
    <x v="3"/>
    <x v="3"/>
    <x v="3"/>
    <s v="POSLING"/>
    <n v="13497742600"/>
    <n v="1875"/>
    <s v="Nova Suíça"/>
    <s v="Av. Amazonas, 5.253, Bairro Nova Suíça, Belo Horizonte/MG, CEP: 30.421-169"/>
  </r>
  <r>
    <x v="1"/>
    <m/>
    <s v="Ludimila Oliveira dos Santos"/>
    <m/>
    <x v="0"/>
    <x v="3"/>
    <x v="3"/>
    <x v="3"/>
    <s v="POSLING"/>
    <n v="12026653658"/>
    <n v="1875"/>
    <s v="Nova Suíça"/>
    <s v="Av. Amazonas, 5.253, Bairro Nova Suíça, Belo Horizonte/MG, CEP: 30.421-169"/>
  </r>
  <r>
    <x v="1"/>
    <m/>
    <s v="Elhadji Cheikh Talibouya Ba "/>
    <m/>
    <x v="0"/>
    <x v="3"/>
    <x v="12"/>
    <x v="3"/>
    <s v="POSMAT"/>
    <n v="11016827601"/>
    <n v="1875"/>
    <s v="Nova Suíça"/>
    <s v="Av. Amazonas, 5.253, Bairro Nova Suíça, Belo Horizonte/MG, CEP: 30.421-169"/>
  </r>
  <r>
    <x v="1"/>
    <m/>
    <s v="Pâmella Fernandes Figueiredo"/>
    <m/>
    <x v="0"/>
    <x v="3"/>
    <x v="12"/>
    <x v="3"/>
    <s v="POSMAT"/>
    <s v="09940054661"/>
    <n v="1875"/>
    <s v="Nova Suíça"/>
    <s v="Av. Amazonas, 5.253, Bairro Nova Suíça, Belo Horizonte/MG, CEP: 30.421-169"/>
  </r>
  <r>
    <x v="1"/>
    <m/>
    <s v="Brenda Ghiane Pena Santos"/>
    <m/>
    <x v="0"/>
    <x v="3"/>
    <x v="12"/>
    <x v="3"/>
    <s v="POSMAT"/>
    <n v="11459801636"/>
    <n v="1875"/>
    <s v="Nova Suíça"/>
    <s v="Av. Amazonas, 5.253, Bairro Nova Suíça, Belo Horizonte/MG, CEP: 30.421-169"/>
  </r>
  <r>
    <x v="1"/>
    <m/>
    <s v="Gabriela de Assis Veloso"/>
    <m/>
    <x v="0"/>
    <x v="3"/>
    <x v="12"/>
    <x v="3"/>
    <s v="POSMAT"/>
    <s v="09646262686"/>
    <n v="1875"/>
    <s v="Nova Suíça"/>
    <s v="Av. Amazonas, 5.253, Bairro Nova Suíça, Belo Horizonte/MG, CEP: 30.421-169"/>
  </r>
  <r>
    <x v="1"/>
    <m/>
    <s v="Livia Barcelos de Oliveira"/>
    <m/>
    <x v="0"/>
    <x v="3"/>
    <x v="12"/>
    <x v="3"/>
    <s v="POSMAT"/>
    <n v="10132870614"/>
    <n v="1875"/>
    <s v="Nova Suíça"/>
    <s v="Av. Amazonas, 5.253, Bairro Nova Suíça, Belo Horizonte/MG, CEP: 30.421-169"/>
  </r>
  <r>
    <x v="1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2"/>
    <m/>
    <s v="Rafaela Cristina Abuid Magalhães"/>
    <m/>
    <x v="0"/>
    <x v="3"/>
    <x v="3"/>
    <x v="3"/>
    <s v="POSLING"/>
    <n v="11935586629"/>
    <n v="1875"/>
    <s v="Nova Suíça"/>
    <s v="Av. Amazonas, 5.253, Bairro Nova Suíça, Belo Horizonte/MG, CEP: 30.421-169"/>
  </r>
  <r>
    <x v="2"/>
    <m/>
    <s v="Vanessa Cristina Moraes Teixeira "/>
    <m/>
    <x v="0"/>
    <x v="3"/>
    <x v="3"/>
    <x v="3"/>
    <s v="POSLING"/>
    <n v="13497742600"/>
    <n v="1875"/>
    <s v="Nova Suíça"/>
    <s v="Av. Amazonas, 5.253, Bairro Nova Suíça, Belo Horizonte/MG, CEP: 30.421-169"/>
  </r>
  <r>
    <x v="2"/>
    <m/>
    <s v="Ludimila Oliveira dos Santos"/>
    <m/>
    <x v="0"/>
    <x v="3"/>
    <x v="3"/>
    <x v="3"/>
    <s v="POSLING"/>
    <n v="12026653658"/>
    <n v="1875"/>
    <s v="Nova Suíça"/>
    <s v="Av. Amazonas, 5.253, Bairro Nova Suíça, Belo Horizonte/MG, CEP: 30.421-169"/>
  </r>
  <r>
    <x v="2"/>
    <m/>
    <s v="Brenda Ghiane Pena Santos"/>
    <m/>
    <x v="0"/>
    <x v="3"/>
    <x v="12"/>
    <x v="3"/>
    <s v="POSMAT"/>
    <n v="11459801636"/>
    <n v="1875"/>
    <s v="Nova Suíça"/>
    <s v="Av. Amazonas, 5.253, Bairro Nova Suíça, Belo Horizonte/MG, CEP: 30.421-169"/>
  </r>
  <r>
    <x v="2"/>
    <m/>
    <s v="Livia Barcelos de Oliveira"/>
    <m/>
    <x v="0"/>
    <x v="3"/>
    <x v="12"/>
    <x v="3"/>
    <s v="POSMAT"/>
    <n v="10132870614"/>
    <n v="1875"/>
    <s v="Nova Suíça"/>
    <s v="Av. Amazonas, 5.253, Bairro Nova Suíça, Belo Horizonte/MG, CEP: 30.421-169"/>
  </r>
  <r>
    <x v="2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2"/>
    <m/>
    <s v="Bárbara Alyne Barbaro Barbaro Santos "/>
    <m/>
    <x v="0"/>
    <x v="3"/>
    <x v="12"/>
    <x v="3"/>
    <s v="POSMAT"/>
    <s v="09029074680"/>
    <n v="1875"/>
    <s v="Nova Suíça"/>
    <s v="Av. Amazonas, 5.253, Bairro Nova Suíça, Belo Horizonte/MG, CEP: 30.421-169"/>
  </r>
  <r>
    <x v="3"/>
    <m/>
    <s v="Rafaela Cristina Abuid Magalhães"/>
    <m/>
    <x v="0"/>
    <x v="3"/>
    <x v="3"/>
    <x v="3"/>
    <s v="POSLING"/>
    <n v="11935586629"/>
    <n v="1875"/>
    <s v="Nova Suíça"/>
    <s v="Av. Amazonas, 5.253, Bairro Nova Suíça, Belo Horizonte/MG, CEP: 30.421-169"/>
  </r>
  <r>
    <x v="3"/>
    <m/>
    <s v="Vanessa Cristina Moraes Teixeira "/>
    <m/>
    <x v="0"/>
    <x v="3"/>
    <x v="3"/>
    <x v="3"/>
    <s v="POSLING"/>
    <n v="13497742600"/>
    <n v="1875"/>
    <s v="Nova Suíça"/>
    <s v="Av. Amazonas, 5.253, Bairro Nova Suíça, Belo Horizonte/MG, CEP: 30.421-169"/>
  </r>
  <r>
    <x v="3"/>
    <m/>
    <s v="Ludimila Oliveira dos Santos"/>
    <m/>
    <x v="0"/>
    <x v="3"/>
    <x v="3"/>
    <x v="3"/>
    <s v="POSLING"/>
    <n v="12026653658"/>
    <n v="1875"/>
    <s v="Nova Suíça"/>
    <s v="Av. Amazonas, 5.253, Bairro Nova Suíça, Belo Horizonte/MG, CEP: 30.421-169"/>
  </r>
  <r>
    <x v="3"/>
    <m/>
    <s v="Brenda Ghiane Pena Santos"/>
    <m/>
    <x v="0"/>
    <x v="3"/>
    <x v="12"/>
    <x v="3"/>
    <s v="POSMAT"/>
    <n v="11459801636"/>
    <n v="1875"/>
    <s v="Nova Suíça"/>
    <s v="Av. Amazonas, 5.253, Bairro Nova Suíça, Belo Horizonte/MG, CEP: 30.421-169"/>
  </r>
  <r>
    <x v="3"/>
    <m/>
    <s v="Livia Barcelos de Oliveira"/>
    <m/>
    <x v="0"/>
    <x v="3"/>
    <x v="12"/>
    <x v="3"/>
    <s v="POSMAT"/>
    <n v="10132870614"/>
    <n v="1875"/>
    <s v="Nova Suíça"/>
    <s v="Av. Amazonas, 5.253, Bairro Nova Suíça, Belo Horizonte/MG, CEP: 30.421-169"/>
  </r>
  <r>
    <x v="3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3"/>
    <m/>
    <s v="Bárbara Alyne Barbaro Barbaro Santos "/>
    <m/>
    <x v="0"/>
    <x v="3"/>
    <x v="12"/>
    <x v="3"/>
    <s v="POSMAT"/>
    <s v="09029074680"/>
    <n v="1875"/>
    <s v="Nova Suíça"/>
    <s v="Av. Amazonas, 5.253, Bairro Nova Suíça, Belo Horizonte/MG, CEP: 30.421-169"/>
  </r>
  <r>
    <x v="4"/>
    <m/>
    <s v="Rafaela Cristina Abuid Magalhães"/>
    <m/>
    <x v="0"/>
    <x v="3"/>
    <x v="3"/>
    <x v="3"/>
    <s v="POSLING"/>
    <n v="11935586629"/>
    <n v="1875"/>
    <s v="Nova Suíça"/>
    <s v="Av. Amazonas, 5.253, Bairro Nova Suíça, Belo Horizonte/MG, CEP: 30.421-169"/>
  </r>
  <r>
    <x v="4"/>
    <m/>
    <s v="Vanessa Cristina Moraes Teixeira "/>
    <m/>
    <x v="0"/>
    <x v="3"/>
    <x v="3"/>
    <x v="3"/>
    <s v="POSLING"/>
    <n v="13497742600"/>
    <n v="1875"/>
    <s v="Nova Suíça"/>
    <s v="Av. Amazonas, 5.253, Bairro Nova Suíça, Belo Horizonte/MG, CEP: 30.421-169"/>
  </r>
  <r>
    <x v="4"/>
    <m/>
    <s v="Ludimila Oliveira dos Santos"/>
    <m/>
    <x v="0"/>
    <x v="3"/>
    <x v="3"/>
    <x v="3"/>
    <s v="POSLING"/>
    <n v="12026653658"/>
    <n v="1875"/>
    <s v="Nova Suíça"/>
    <s v="Av. Amazonas, 5.253, Bairro Nova Suíça, Belo Horizonte/MG, CEP: 30.421-169"/>
  </r>
  <r>
    <x v="4"/>
    <m/>
    <s v="Brenda Ghiane Pena Santos"/>
    <m/>
    <x v="0"/>
    <x v="3"/>
    <x v="12"/>
    <x v="3"/>
    <s v="POSMAT"/>
    <n v="11459801636"/>
    <n v="1875"/>
    <s v="Nova Suíça"/>
    <s v="Av. Amazonas, 5.253, Bairro Nova Suíça, Belo Horizonte/MG, CEP: 30.421-169"/>
  </r>
  <r>
    <x v="4"/>
    <m/>
    <s v="Livia Barcelos de Oliveira"/>
    <m/>
    <x v="0"/>
    <x v="3"/>
    <x v="12"/>
    <x v="3"/>
    <s v="POSMAT"/>
    <n v="10132870614"/>
    <n v="1875"/>
    <s v="Nova Suíça"/>
    <s v="Av. Amazonas, 5.253, Bairro Nova Suíça, Belo Horizonte/MG, CEP: 30.421-169"/>
  </r>
  <r>
    <x v="4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5"/>
    <m/>
    <s v="Brenda Ghiane Pena Santos"/>
    <m/>
    <x v="0"/>
    <x v="3"/>
    <x v="12"/>
    <x v="3"/>
    <s v="POSMAT"/>
    <n v="11459801636"/>
    <n v="1875"/>
    <s v="Nova Suíça"/>
    <s v="Av. Amazonas, 5.253, Bairro Nova Suíça, Belo Horizonte/MG, CEP: 30.421-169"/>
  </r>
  <r>
    <x v="5"/>
    <m/>
    <s v="Livia Barcelos de Oliveira"/>
    <m/>
    <x v="0"/>
    <x v="3"/>
    <x v="12"/>
    <x v="3"/>
    <s v="POSMAT"/>
    <n v="10132870614"/>
    <n v="1875"/>
    <s v="Nova Suíça"/>
    <s v="Av. Amazonas, 5.253, Bairro Nova Suíça, Belo Horizonte/MG, CEP: 30.421-169"/>
  </r>
  <r>
    <x v="5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6"/>
    <m/>
    <s v="Brenda Ghiane Pena Santos"/>
    <m/>
    <x v="0"/>
    <x v="3"/>
    <x v="12"/>
    <x v="3"/>
    <s v="POSMAT"/>
    <n v="11459801636"/>
    <n v="1875"/>
    <s v="Nova Suíça"/>
    <s v="Av. Amazonas, 5.253, Bairro Nova Suíça, Belo Horizonte/MG, CEP: 30.421-169"/>
  </r>
  <r>
    <x v="6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7"/>
    <m/>
    <s v="Brenda Ghiane Pena Santos"/>
    <m/>
    <x v="0"/>
    <x v="3"/>
    <x v="12"/>
    <x v="3"/>
    <s v="POSMAT"/>
    <n v="11459801636"/>
    <n v="1875"/>
    <s v="Nova Suíça"/>
    <s v="Av. Amazonas, 5.253, Bairro Nova Suíça, Belo Horizonte/MG, CEP: 30.421-169"/>
  </r>
  <r>
    <x v="7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7"/>
    <m/>
    <s v="Livia Barcelos de Oliveira"/>
    <m/>
    <x v="0"/>
    <x v="3"/>
    <x v="12"/>
    <x v="3"/>
    <s v="POSMAT"/>
    <n v="10132870614"/>
    <n v="3750"/>
    <s v="Nova Suíça"/>
    <s v="Av. Amazonas, 5.253, Bairro Nova Suíça, Belo Horizonte/MG, CEP: 30.421-169"/>
  </r>
  <r>
    <x v="8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9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10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11"/>
    <m/>
    <s v="Mércia Silva Dias "/>
    <m/>
    <x v="0"/>
    <x v="3"/>
    <x v="12"/>
    <x v="3"/>
    <s v="POSMAT"/>
    <s v="10841162603"/>
    <n v="1875"/>
    <s v="Nova Suíça"/>
    <s v="Av. Amazonas, 5.253, Bairro Nova Suíça, Belo Horizonte/MG, CEP: 30.421-169"/>
  </r>
  <r>
    <x v="0"/>
    <m/>
    <s v="Miriã Alexandre de Paula"/>
    <m/>
    <x v="1"/>
    <x v="3"/>
    <x v="3"/>
    <x v="3"/>
    <s v="POSLING"/>
    <n v="11227033680"/>
    <n v="375"/>
    <s v="Nova Suíça"/>
    <s v="Av. Amazonas, 5.253, Bairro Nova Suíça, Belo Horizonte/MG, CEP: 30.421-169"/>
  </r>
  <r>
    <x v="0"/>
    <m/>
    <s v="Renata Alves Pires "/>
    <m/>
    <x v="1"/>
    <x v="3"/>
    <x v="3"/>
    <x v="3"/>
    <s v="POSLING"/>
    <s v="03655895607"/>
    <n v="375"/>
    <s v="Nova Suíça"/>
    <s v="Av. Amazonas, 5.253, Bairro Nova Suíça, Belo Horizonte/MG, CEP: 30.421-169"/>
  </r>
  <r>
    <x v="0"/>
    <m/>
    <s v="Juliana Caixeta de Melo"/>
    <m/>
    <x v="1"/>
    <x v="3"/>
    <x v="3"/>
    <x v="3"/>
    <s v="POSLING"/>
    <n v="77492099649"/>
    <n v="375"/>
    <s v="Nova Suíça"/>
    <s v="Av. Amazonas, 5.253, Bairro Nova Suíça, Belo Horizonte/MG, CEP: 30.421-169"/>
  </r>
  <r>
    <x v="0"/>
    <m/>
    <s v="Isabela Mendonça de Carvalho Monteiro "/>
    <m/>
    <x v="1"/>
    <x v="3"/>
    <x v="3"/>
    <x v="3"/>
    <s v="POSLING"/>
    <s v="03922993648"/>
    <n v="375"/>
    <s v="Nova Suíça"/>
    <s v="Av. Amazonas, 5.253, Bairro Nova Suíça, Belo Horizonte/MG, CEP: 30.421-169"/>
  </r>
  <r>
    <x v="0"/>
    <m/>
    <s v="Gustavo Henrique Sousa Assis  "/>
    <m/>
    <x v="1"/>
    <x v="3"/>
    <x v="3"/>
    <x v="3"/>
    <s v="POSLING"/>
    <s v="13041242664"/>
    <n v="375"/>
    <s v="Nova Suíça"/>
    <s v="Av. Amazonas, 5.253, Bairro Nova Suíça, Belo Horizonte/MG, CEP: 30.421-169"/>
  </r>
  <r>
    <x v="0"/>
    <m/>
    <s v="Luiza dos Santos Silveira"/>
    <m/>
    <x v="1"/>
    <x v="3"/>
    <x v="3"/>
    <x v="3"/>
    <s v="POSLING"/>
    <s v="11833016696"/>
    <n v="375"/>
    <s v="Nova Suíça"/>
    <s v="Av. Amazonas, 5.253, Bairro Nova Suíça, Belo Horizonte/MG, CEP: 30.421-169"/>
  </r>
  <r>
    <x v="0"/>
    <m/>
    <s v="Amanda Silveira Alcântara "/>
    <m/>
    <x v="1"/>
    <x v="3"/>
    <x v="12"/>
    <x v="3"/>
    <s v="POSMAT"/>
    <s v="06302731623"/>
    <n v="375"/>
    <s v="Nova Suíça"/>
    <s v="Av. Amazonas, 5.253, Bairro Nova Suíça, Belo Horizonte/MG, CEP: 30.421-169"/>
  </r>
  <r>
    <x v="0"/>
    <m/>
    <s v="Isabella Nayara Pinto "/>
    <m/>
    <x v="1"/>
    <x v="3"/>
    <x v="12"/>
    <x v="3"/>
    <s v="POSMAT"/>
    <n v="11193350603"/>
    <n v="375"/>
    <s v="Nova Suíça"/>
    <s v="Av. Amazonas, 5.253, Bairro Nova Suíça, Belo Horizonte/MG, CEP: 30.421-169"/>
  </r>
  <r>
    <x v="0"/>
    <m/>
    <s v="Marianne Diniz Pinho "/>
    <m/>
    <x v="1"/>
    <x v="3"/>
    <x v="12"/>
    <x v="3"/>
    <s v="POSMAT"/>
    <n v="11187097640"/>
    <n v="375"/>
    <s v="Nova Suíça"/>
    <s v="Av. Amazonas, 5.253, Bairro Nova Suíça, Belo Horizonte/MG, CEP: 30.421-169"/>
  </r>
  <r>
    <x v="1"/>
    <m/>
    <s v="Miriã Alexandre de Paula"/>
    <m/>
    <x v="1"/>
    <x v="3"/>
    <x v="3"/>
    <x v="3"/>
    <s v="POSLING"/>
    <n v="11227033680"/>
    <n v="375"/>
    <s v="Nova Suíça"/>
    <s v="Av. Amazonas, 5.253, Bairro Nova Suíça, Belo Horizonte/MG, CEP: 30.421-169"/>
  </r>
  <r>
    <x v="1"/>
    <m/>
    <s v="Renata Alves Pires "/>
    <m/>
    <x v="1"/>
    <x v="3"/>
    <x v="3"/>
    <x v="3"/>
    <s v="POSLING"/>
    <s v="03655895607"/>
    <n v="375"/>
    <s v="Nova Suíça"/>
    <s v="Av. Amazonas, 5.253, Bairro Nova Suíça, Belo Horizonte/MG, CEP: 30.421-169"/>
  </r>
  <r>
    <x v="1"/>
    <m/>
    <s v="Juliana Caixeta de Melo"/>
    <m/>
    <x v="1"/>
    <x v="3"/>
    <x v="3"/>
    <x v="3"/>
    <s v="POSLING"/>
    <n v="77492099649"/>
    <n v="375"/>
    <s v="Nova Suíça"/>
    <s v="Av. Amazonas, 5.253, Bairro Nova Suíça, Belo Horizonte/MG, CEP: 30.421-169"/>
  </r>
  <r>
    <x v="1"/>
    <m/>
    <s v="Isabela Mendonça de Carvalho Monteiro "/>
    <m/>
    <x v="1"/>
    <x v="3"/>
    <x v="3"/>
    <x v="3"/>
    <s v="POSLING"/>
    <s v="03922993648"/>
    <n v="375"/>
    <s v="Nova Suíça"/>
    <s v="Av. Amazonas, 5.253, Bairro Nova Suíça, Belo Horizonte/MG, CEP: 30.421-169"/>
  </r>
  <r>
    <x v="1"/>
    <m/>
    <s v="Gustavo Henrique Sousa Assis  "/>
    <m/>
    <x v="1"/>
    <x v="3"/>
    <x v="3"/>
    <x v="3"/>
    <s v="POSLING"/>
    <s v="13041242664"/>
    <n v="375"/>
    <s v="Nova Suíça"/>
    <s v="Av. Amazonas, 5.253, Bairro Nova Suíça, Belo Horizonte/MG, CEP: 30.421-169"/>
  </r>
  <r>
    <x v="1"/>
    <m/>
    <s v="Luiza dos Santos Silveira"/>
    <m/>
    <x v="1"/>
    <x v="3"/>
    <x v="3"/>
    <x v="3"/>
    <s v="POSLING"/>
    <s v="11833016696"/>
    <n v="375"/>
    <s v="Nova Suíça"/>
    <s v="Av. Amazonas, 5.253, Bairro Nova Suíça, Belo Horizonte/MG, CEP: 30.421-169"/>
  </r>
  <r>
    <x v="1"/>
    <m/>
    <s v="Amanda Silveira Alcântara "/>
    <m/>
    <x v="1"/>
    <x v="3"/>
    <x v="12"/>
    <x v="3"/>
    <s v="POSMAT"/>
    <s v="06302731623"/>
    <n v="375"/>
    <s v="Nova Suíça"/>
    <s v="Av. Amazonas, 5.253, Bairro Nova Suíça, Belo Horizonte/MG, CEP: 30.421-169"/>
  </r>
  <r>
    <x v="1"/>
    <m/>
    <s v="Isabella Nayara Pinto "/>
    <m/>
    <x v="1"/>
    <x v="3"/>
    <x v="12"/>
    <x v="3"/>
    <s v="POSMAT"/>
    <n v="11193350603"/>
    <n v="375"/>
    <s v="Nova Suíça"/>
    <s v="Av. Amazonas, 5.253, Bairro Nova Suíça, Belo Horizonte/MG, CEP: 30.421-169"/>
  </r>
  <r>
    <x v="1"/>
    <m/>
    <s v="Marianne Diniz Pinho "/>
    <m/>
    <x v="1"/>
    <x v="3"/>
    <x v="12"/>
    <x v="3"/>
    <s v="POSMAT"/>
    <n v="11187097640"/>
    <n v="375"/>
    <s v="Nova Suíça"/>
    <s v="Av. Amazonas, 5.253, Bairro Nova Suíça, Belo Horizonte/MG, CEP: 30.421-169"/>
  </r>
  <r>
    <x v="2"/>
    <m/>
    <s v="Miriã Alexandre de Paula"/>
    <m/>
    <x v="1"/>
    <x v="3"/>
    <x v="3"/>
    <x v="3"/>
    <s v="POSLING"/>
    <n v="11227033680"/>
    <n v="375"/>
    <s v="Nova Suíça"/>
    <s v="Av. Amazonas, 5.253, Bairro Nova Suíça, Belo Horizonte/MG, CEP: 30.421-169"/>
  </r>
  <r>
    <x v="2"/>
    <m/>
    <s v="Renata Alves Pires "/>
    <m/>
    <x v="1"/>
    <x v="3"/>
    <x v="3"/>
    <x v="3"/>
    <s v="POSLING"/>
    <s v="03655895607"/>
    <n v="375"/>
    <s v="Nova Suíça"/>
    <s v="Av. Amazonas, 5.253, Bairro Nova Suíça, Belo Horizonte/MG, CEP: 30.421-169"/>
  </r>
  <r>
    <x v="2"/>
    <m/>
    <s v="Juliana Caixeta de Melo"/>
    <m/>
    <x v="1"/>
    <x v="3"/>
    <x v="3"/>
    <x v="3"/>
    <s v="POSLING"/>
    <n v="77492099649"/>
    <n v="375"/>
    <s v="Nova Suíça"/>
    <s v="Av. Amazonas, 5.253, Bairro Nova Suíça, Belo Horizonte/MG, CEP: 30.421-169"/>
  </r>
  <r>
    <x v="2"/>
    <m/>
    <s v="Isabela Mendonça de Carvalho Monteiro "/>
    <m/>
    <x v="1"/>
    <x v="3"/>
    <x v="3"/>
    <x v="3"/>
    <s v="POSLING"/>
    <s v="03922993648"/>
    <n v="375"/>
    <s v="Nova Suíça"/>
    <s v="Av. Amazonas, 5.253, Bairro Nova Suíça, Belo Horizonte/MG, CEP: 30.421-169"/>
  </r>
  <r>
    <x v="2"/>
    <m/>
    <s v="Gustavo Henrique Sousa Assis  "/>
    <m/>
    <x v="1"/>
    <x v="3"/>
    <x v="3"/>
    <x v="3"/>
    <s v="POSLING"/>
    <s v="13041242664"/>
    <n v="375"/>
    <s v="Nova Suíça"/>
    <s v="Av. Amazonas, 5.253, Bairro Nova Suíça, Belo Horizonte/MG, CEP: 30.421-169"/>
  </r>
  <r>
    <x v="2"/>
    <m/>
    <s v="Luiza dos Santos Silveira"/>
    <m/>
    <x v="1"/>
    <x v="3"/>
    <x v="3"/>
    <x v="3"/>
    <s v="POSLING"/>
    <s v="11833016696"/>
    <n v="375"/>
    <s v="Nova Suíça"/>
    <s v="Av. Amazonas, 5.253, Bairro Nova Suíça, Belo Horizonte/MG, CEP: 30.421-169"/>
  </r>
  <r>
    <x v="2"/>
    <m/>
    <s v="Amanda Silveira Alcântara "/>
    <m/>
    <x v="1"/>
    <x v="3"/>
    <x v="12"/>
    <x v="3"/>
    <s v="POSMAT"/>
    <s v="06302731623"/>
    <n v="375"/>
    <s v="Nova Suíça"/>
    <s v="Av. Amazonas, 5.253, Bairro Nova Suíça, Belo Horizonte/MG, CEP: 30.421-169"/>
  </r>
  <r>
    <x v="2"/>
    <m/>
    <s v="Isabella Nayara Pinto "/>
    <m/>
    <x v="1"/>
    <x v="3"/>
    <x v="12"/>
    <x v="3"/>
    <s v="POSMAT"/>
    <n v="11193350603"/>
    <n v="375"/>
    <s v="Nova Suíça"/>
    <s v="Av. Amazonas, 5.253, Bairro Nova Suíça, Belo Horizonte/MG, CEP: 30.421-169"/>
  </r>
  <r>
    <x v="2"/>
    <m/>
    <s v="Marianne Diniz Pinho "/>
    <m/>
    <x v="1"/>
    <x v="3"/>
    <x v="12"/>
    <x v="3"/>
    <s v="POSMAT"/>
    <n v="11187097640"/>
    <n v="375"/>
    <s v="Nova Suíça"/>
    <s v="Av. Amazonas, 5.253, Bairro Nova Suíça, Belo Horizonte/MG, CEP: 30.421-169"/>
  </r>
  <r>
    <x v="3"/>
    <m/>
    <s v="Miriã Alexandre de Paula"/>
    <m/>
    <x v="1"/>
    <x v="3"/>
    <x v="3"/>
    <x v="3"/>
    <s v="POSLING"/>
    <n v="11227033680"/>
    <n v="375"/>
    <s v="Nova Suíça"/>
    <s v="Av. Amazonas, 5.253, Bairro Nova Suíça, Belo Horizonte/MG, CEP: 30.421-169"/>
  </r>
  <r>
    <x v="3"/>
    <m/>
    <s v="Renata Alves Pires "/>
    <m/>
    <x v="1"/>
    <x v="3"/>
    <x v="3"/>
    <x v="3"/>
    <s v="POSLING"/>
    <s v="03655895607"/>
    <n v="375"/>
    <s v="Nova Suíça"/>
    <s v="Av. Amazonas, 5.253, Bairro Nova Suíça, Belo Horizonte/MG, CEP: 30.421-169"/>
  </r>
  <r>
    <x v="3"/>
    <m/>
    <s v="Juliana Caixeta de Melo"/>
    <m/>
    <x v="1"/>
    <x v="3"/>
    <x v="3"/>
    <x v="3"/>
    <s v="POSLING"/>
    <n v="77492099649"/>
    <n v="375"/>
    <s v="Nova Suíça"/>
    <s v="Av. Amazonas, 5.253, Bairro Nova Suíça, Belo Horizonte/MG, CEP: 30.421-169"/>
  </r>
  <r>
    <x v="3"/>
    <m/>
    <s v="Isabela Mendonça de Carvalho Monteiro "/>
    <m/>
    <x v="1"/>
    <x v="3"/>
    <x v="3"/>
    <x v="3"/>
    <s v="POSLING"/>
    <s v="03922993648"/>
    <n v="375"/>
    <s v="Nova Suíça"/>
    <s v="Av. Amazonas, 5.253, Bairro Nova Suíça, Belo Horizonte/MG, CEP: 30.421-169"/>
  </r>
  <r>
    <x v="3"/>
    <m/>
    <s v="Gustavo Henrique Sousa Assis  "/>
    <m/>
    <x v="1"/>
    <x v="3"/>
    <x v="3"/>
    <x v="3"/>
    <s v="POSLING"/>
    <s v="13041242664"/>
    <n v="375"/>
    <s v="Nova Suíça"/>
    <s v="Av. Amazonas, 5.253, Bairro Nova Suíça, Belo Horizonte/MG, CEP: 30.421-169"/>
  </r>
  <r>
    <x v="3"/>
    <m/>
    <s v="Luiza dos Santos Silveira"/>
    <m/>
    <x v="1"/>
    <x v="3"/>
    <x v="3"/>
    <x v="3"/>
    <s v="POSLING"/>
    <s v="11833016696"/>
    <n v="375"/>
    <s v="Nova Suíça"/>
    <s v="Av. Amazonas, 5.253, Bairro Nova Suíça, Belo Horizonte/MG, CEP: 30.421-169"/>
  </r>
  <r>
    <x v="3"/>
    <m/>
    <s v="Amanda Silveira Alcântara "/>
    <m/>
    <x v="1"/>
    <x v="3"/>
    <x v="12"/>
    <x v="3"/>
    <s v="POSMAT"/>
    <s v="06302731623"/>
    <n v="375"/>
    <s v="Nova Suíça"/>
    <s v="Av. Amazonas, 5.253, Bairro Nova Suíça, Belo Horizonte/MG, CEP: 30.421-169"/>
  </r>
  <r>
    <x v="3"/>
    <m/>
    <s v="Isabella Nayara Pinto "/>
    <m/>
    <x v="1"/>
    <x v="3"/>
    <x v="12"/>
    <x v="3"/>
    <s v="POSMAT"/>
    <n v="11193350603"/>
    <n v="375"/>
    <s v="Nova Suíça"/>
    <s v="Av. Amazonas, 5.253, Bairro Nova Suíça, Belo Horizonte/MG, CEP: 30.421-169"/>
  </r>
  <r>
    <x v="3"/>
    <m/>
    <s v="Marianne Diniz Pinho "/>
    <m/>
    <x v="1"/>
    <x v="3"/>
    <x v="12"/>
    <x v="3"/>
    <s v="POSMAT"/>
    <n v="11187097640"/>
    <n v="375"/>
    <s v="Nova Suíça"/>
    <s v="Av. Amazonas, 5.253, Bairro Nova Suíça, Belo Horizonte/MG, CEP: 30.421-169"/>
  </r>
  <r>
    <x v="4"/>
    <m/>
    <s v="Miriã Alexandre de Paula"/>
    <m/>
    <x v="1"/>
    <x v="3"/>
    <x v="3"/>
    <x v="3"/>
    <s v="POSLING"/>
    <n v="11227033680"/>
    <n v="375"/>
    <s v="Nova Suíça"/>
    <s v="Av. Amazonas, 5.253, Bairro Nova Suíça, Belo Horizonte/MG, CEP: 30.421-169"/>
  </r>
  <r>
    <x v="4"/>
    <m/>
    <s v="Renata Alves Pires "/>
    <m/>
    <x v="1"/>
    <x v="3"/>
    <x v="3"/>
    <x v="3"/>
    <s v="POSLING"/>
    <s v="03655895607"/>
    <n v="375"/>
    <s v="Nova Suíça"/>
    <s v="Av. Amazonas, 5.253, Bairro Nova Suíça, Belo Horizonte/MG, CEP: 30.421-169"/>
  </r>
  <r>
    <x v="4"/>
    <m/>
    <s v="Juliana Caixeta de Melo"/>
    <m/>
    <x v="1"/>
    <x v="3"/>
    <x v="3"/>
    <x v="3"/>
    <s v="POSLING"/>
    <n v="77492099649"/>
    <n v="375"/>
    <s v="Nova Suíça"/>
    <s v="Av. Amazonas, 5.253, Bairro Nova Suíça, Belo Horizonte/MG, CEP: 30.421-169"/>
  </r>
  <r>
    <x v="4"/>
    <m/>
    <s v="Isabela Mendonça de Carvalho Monteiro "/>
    <m/>
    <x v="1"/>
    <x v="3"/>
    <x v="3"/>
    <x v="3"/>
    <s v="POSLING"/>
    <s v="03922993648"/>
    <n v="375"/>
    <s v="Nova Suíça"/>
    <s v="Av. Amazonas, 5.253, Bairro Nova Suíça, Belo Horizonte/MG, CEP: 30.421-169"/>
  </r>
  <r>
    <x v="4"/>
    <m/>
    <s v="Gustavo Henrique Sousa Assis  "/>
    <m/>
    <x v="1"/>
    <x v="3"/>
    <x v="3"/>
    <x v="3"/>
    <s v="POSLING"/>
    <s v="13041242664"/>
    <n v="375"/>
    <s v="Nova Suíça"/>
    <s v="Av. Amazonas, 5.253, Bairro Nova Suíça, Belo Horizonte/MG, CEP: 30.421-169"/>
  </r>
  <r>
    <x v="4"/>
    <m/>
    <s v="Luiza dos Santos Silveira"/>
    <m/>
    <x v="1"/>
    <x v="3"/>
    <x v="3"/>
    <x v="3"/>
    <s v="POSLING"/>
    <s v="11833016696"/>
    <n v="375"/>
    <s v="Nova Suíça"/>
    <s v="Av. Amazonas, 5.253, Bairro Nova Suíça, Belo Horizonte/MG, CEP: 30.421-169"/>
  </r>
  <r>
    <x v="4"/>
    <m/>
    <s v="Amanda Silveira Alcântara "/>
    <m/>
    <x v="1"/>
    <x v="3"/>
    <x v="12"/>
    <x v="3"/>
    <s v="POSMAT"/>
    <s v="06302731623"/>
    <n v="375"/>
    <s v="Nova Suíça"/>
    <s v="Av. Amazonas, 5.253, Bairro Nova Suíça, Belo Horizonte/MG, CEP: 30.421-169"/>
  </r>
  <r>
    <x v="4"/>
    <m/>
    <s v="Isabella Nayara Pinto "/>
    <m/>
    <x v="1"/>
    <x v="3"/>
    <x v="12"/>
    <x v="3"/>
    <s v="POSMAT"/>
    <n v="11193350603"/>
    <n v="375"/>
    <s v="Nova Suíça"/>
    <s v="Av. Amazonas, 5.253, Bairro Nova Suíça, Belo Horizonte/MG, CEP: 30.421-169"/>
  </r>
  <r>
    <x v="4"/>
    <m/>
    <s v="Marianne Diniz Pinho "/>
    <m/>
    <x v="1"/>
    <x v="3"/>
    <x v="12"/>
    <x v="3"/>
    <s v="POSMAT"/>
    <n v="11187097640"/>
    <n v="375"/>
    <s v="Nova Suíça"/>
    <s v="Av. Amazonas, 5.253, Bairro Nova Suíça, Belo Horizonte/MG, CEP: 30.421-169"/>
  </r>
  <r>
    <x v="5"/>
    <m/>
    <s v="Ludimila Oliveira dos Santos"/>
    <m/>
    <x v="1"/>
    <x v="3"/>
    <x v="3"/>
    <x v="3"/>
    <s v="POSLING"/>
    <n v="12026653658"/>
    <n v="375"/>
    <s v="Nova Suíça"/>
    <s v="Av. Amazonas, 5.253, Bairro Nova Suíça, Belo Horizonte/MG, CEP: 30.421-169"/>
  </r>
  <r>
    <x v="5"/>
    <m/>
    <s v="Amanda Silveira Alcântara "/>
    <m/>
    <x v="1"/>
    <x v="3"/>
    <x v="12"/>
    <x v="3"/>
    <s v="POSMAT"/>
    <s v="06302731623"/>
    <n v="375"/>
    <s v="Nova Suíça"/>
    <s v="Av. Amazonas, 5.253, Bairro Nova Suíça, Belo Horizonte/MG, CEP: 30.421-169"/>
  </r>
  <r>
    <x v="5"/>
    <m/>
    <s v="Isabella Nayara Pinto "/>
    <m/>
    <x v="1"/>
    <x v="3"/>
    <x v="12"/>
    <x v="3"/>
    <s v="POSMAT"/>
    <n v="11193350603"/>
    <n v="375"/>
    <s v="Nova Suíça"/>
    <s v="Av. Amazonas, 5.253, Bairro Nova Suíça, Belo Horizonte/MG, CEP: 30.421-169"/>
  </r>
  <r>
    <x v="5"/>
    <m/>
    <s v="Marianne Diniz Pinho "/>
    <m/>
    <x v="1"/>
    <x v="3"/>
    <x v="12"/>
    <x v="3"/>
    <s v="POSMAT"/>
    <n v="11187097640"/>
    <n v="375"/>
    <s v="Nova Suíça"/>
    <s v="Av. Amazonas, 5.253, Bairro Nova Suíça, Belo Horizonte/MG, CEP: 30.421-169"/>
  </r>
  <r>
    <x v="6"/>
    <m/>
    <s v="Ludimila Oliveira dos Santos"/>
    <m/>
    <x v="1"/>
    <x v="3"/>
    <x v="3"/>
    <x v="3"/>
    <s v="POSLING"/>
    <n v="12026653658"/>
    <n v="375"/>
    <s v="Nova Suíça"/>
    <s v="Av. Amazonas, 5.253, Bairro Nova Suíça, Belo Horizonte/MG, CEP: 30.421-169"/>
  </r>
  <r>
    <x v="6"/>
    <m/>
    <s v="Amanda Silveira Alcântara "/>
    <m/>
    <x v="1"/>
    <x v="3"/>
    <x v="12"/>
    <x v="3"/>
    <s v="POSMAT"/>
    <s v="06302731623"/>
    <n v="375"/>
    <s v="Nova Suíça"/>
    <s v="Av. Amazonas, 5.253, Bairro Nova Suíça, Belo Horizonte/MG, CEP: 30.421-169"/>
  </r>
  <r>
    <x v="6"/>
    <m/>
    <s v="Isabella Nayara Pinto "/>
    <m/>
    <x v="1"/>
    <x v="3"/>
    <x v="12"/>
    <x v="3"/>
    <s v="POSMAT"/>
    <n v="11193350603"/>
    <n v="375"/>
    <s v="Nova Suíça"/>
    <s v="Av. Amazonas, 5.253, Bairro Nova Suíça, Belo Horizonte/MG, CEP: 30.421-169"/>
  </r>
  <r>
    <x v="6"/>
    <m/>
    <s v="Marianne Diniz Pinho "/>
    <m/>
    <x v="1"/>
    <x v="3"/>
    <x v="12"/>
    <x v="3"/>
    <s v="POSMAT"/>
    <n v="11187097640"/>
    <n v="375"/>
    <s v="Nova Suíça"/>
    <s v="Av. Amazonas, 5.253, Bairro Nova Suíça, Belo Horizonte/MG, CEP: 30.421-169"/>
  </r>
  <r>
    <x v="7"/>
    <m/>
    <s v="Ludimila Oliveira dos Santos"/>
    <m/>
    <x v="1"/>
    <x v="3"/>
    <x v="3"/>
    <x v="3"/>
    <s v="POSLING"/>
    <n v="12026653658"/>
    <n v="375"/>
    <s v="Nova Suíça"/>
    <s v="Av. Amazonas, 5.253, Bairro Nova Suíça, Belo Horizonte/MG, CEP: 30.421-169"/>
  </r>
  <r>
    <x v="7"/>
    <m/>
    <s v="Amanda Silveira Alcântara "/>
    <m/>
    <x v="1"/>
    <x v="3"/>
    <x v="12"/>
    <x v="3"/>
    <s v="POSMAT"/>
    <s v="06302731623"/>
    <n v="375"/>
    <s v="Nova Suíça"/>
    <s v="Av. Amazonas, 5.253, Bairro Nova Suíça, Belo Horizonte/MG, CEP: 30.421-169"/>
  </r>
  <r>
    <x v="7"/>
    <m/>
    <s v="Isabella Nayara Pinto "/>
    <m/>
    <x v="1"/>
    <x v="3"/>
    <x v="12"/>
    <x v="3"/>
    <s v="POSMAT"/>
    <n v="11193350603"/>
    <n v="375"/>
    <s v="Nova Suíça"/>
    <s v="Av. Amazonas, 5.253, Bairro Nova Suíça, Belo Horizonte/MG, CEP: 30.421-169"/>
  </r>
  <r>
    <x v="7"/>
    <m/>
    <s v="Marianne Diniz Pinho "/>
    <m/>
    <x v="1"/>
    <x v="3"/>
    <x v="12"/>
    <x v="3"/>
    <s v="POSMAT"/>
    <n v="11187097640"/>
    <n v="375"/>
    <s v="Nova Suíça"/>
    <s v="Av. Amazonas, 5.253, Bairro Nova Suíça, Belo Horizonte/MG, CEP: 30.421-169"/>
  </r>
  <r>
    <x v="0"/>
    <m/>
    <s v="Letícia Madureira Moreira "/>
    <m/>
    <x v="2"/>
    <x v="3"/>
    <x v="12"/>
    <x v="3"/>
    <s v="POSMAT"/>
    <s v="09668481607"/>
    <n v="1125"/>
    <s v="Nova Suíça"/>
    <s v="Av. Amazonas, 5.253, Bairro Nova Suíça, Belo Horizonte/MG, CEP: 30.421-169"/>
  </r>
  <r>
    <x v="0"/>
    <m/>
    <s v="Ludmilla Ferreira Costa "/>
    <m/>
    <x v="2"/>
    <x v="3"/>
    <x v="12"/>
    <x v="3"/>
    <s v="POSMAT"/>
    <n v="11532968612"/>
    <n v="1125"/>
    <s v="Nova Suíça"/>
    <s v="Av. Amazonas, 5.253, Bairro Nova Suíça, Belo Horizonte/MG, CEP: 30.421-169"/>
  </r>
  <r>
    <x v="0"/>
    <m/>
    <s v="Márcia Ferreira da Silveira  "/>
    <m/>
    <x v="2"/>
    <x v="3"/>
    <x v="12"/>
    <x v="3"/>
    <s v="POSMAT"/>
    <s v="06892423604"/>
    <n v="1125"/>
    <s v="Nova Suíça"/>
    <s v="Av. Amazonas, 5.253, Bairro Nova Suíça, Belo Horizonte/MG, CEP: 30.421-169"/>
  </r>
  <r>
    <x v="1"/>
    <m/>
    <s v="Letícia Madureira Moreira "/>
    <m/>
    <x v="2"/>
    <x v="3"/>
    <x v="12"/>
    <x v="3"/>
    <s v="POSMAT"/>
    <s v="09668481607"/>
    <n v="375"/>
    <s v="Nova Suíça"/>
    <s v="Av. Amazonas, 5.253, Bairro Nova Suíça, Belo Horizonte/MG, CEP: 30.421-169"/>
  </r>
  <r>
    <x v="1"/>
    <m/>
    <s v="Ludmilla Ferreira Costa "/>
    <m/>
    <x v="2"/>
    <x v="3"/>
    <x v="12"/>
    <x v="3"/>
    <s v="POSMAT"/>
    <n v="11532968612"/>
    <n v="375"/>
    <s v="Nova Suíça"/>
    <s v="Av. Amazonas, 5.253, Bairro Nova Suíça, Belo Horizonte/MG, CEP: 30.421-169"/>
  </r>
  <r>
    <x v="1"/>
    <m/>
    <s v="Márcia Ferreira da Silveira  "/>
    <m/>
    <x v="2"/>
    <x v="3"/>
    <x v="12"/>
    <x v="3"/>
    <s v="POSMAT"/>
    <s v="06892423604"/>
    <n v="375"/>
    <s v="Nova Suíça"/>
    <s v="Av. Amazonas, 5.253, Bairro Nova Suíça, Belo Horizonte/MG, CEP: 30.421-169"/>
  </r>
  <r>
    <x v="2"/>
    <m/>
    <s v="Letícia Madureira Moreira "/>
    <m/>
    <x v="2"/>
    <x v="3"/>
    <x v="12"/>
    <x v="3"/>
    <s v="POSMAT"/>
    <s v="09668481607"/>
    <n v="375"/>
    <s v="Nova Suíça"/>
    <s v="Av. Amazonas, 5.253, Bairro Nova Suíça, Belo Horizonte/MG, CEP: 30.421-169"/>
  </r>
  <r>
    <x v="2"/>
    <m/>
    <s v="Ludmilla Ferreira Costa "/>
    <m/>
    <x v="2"/>
    <x v="3"/>
    <x v="12"/>
    <x v="3"/>
    <s v="POSMAT"/>
    <n v="11532968612"/>
    <n v="375"/>
    <s v="Nova Suíça"/>
    <s v="Av. Amazonas, 5.253, Bairro Nova Suíça, Belo Horizonte/MG, CEP: 30.421-169"/>
  </r>
  <r>
    <x v="2"/>
    <m/>
    <s v="Márcia Ferreira da Silveira  "/>
    <m/>
    <x v="2"/>
    <x v="3"/>
    <x v="12"/>
    <x v="3"/>
    <s v="POSMAT"/>
    <s v="06892423604"/>
    <n v="375"/>
    <s v="Nova Suíça"/>
    <s v="Av. Amazonas, 5.253, Bairro Nova Suíça, Belo Horizonte/MG, CEP: 30.421-169"/>
  </r>
  <r>
    <x v="3"/>
    <m/>
    <s v="Letícia Madureira Moreira "/>
    <m/>
    <x v="2"/>
    <x v="3"/>
    <x v="12"/>
    <x v="3"/>
    <s v="POSMAT"/>
    <s v="09668481607"/>
    <n v="375"/>
    <s v="Nova Suíça"/>
    <s v="Av. Amazonas, 5.253, Bairro Nova Suíça, Belo Horizonte/MG, CEP: 30.421-169"/>
  </r>
  <r>
    <x v="3"/>
    <m/>
    <s v="Ludmilla Ferreira Costa "/>
    <m/>
    <x v="2"/>
    <x v="3"/>
    <x v="12"/>
    <x v="3"/>
    <s v="POSMAT"/>
    <n v="11532968612"/>
    <n v="375"/>
    <s v="Nova Suíça"/>
    <s v="Av. Amazonas, 5.253, Bairro Nova Suíça, Belo Horizonte/MG, CEP: 30.421-169"/>
  </r>
  <r>
    <x v="3"/>
    <m/>
    <s v="Márcia Ferreira da Silveira  "/>
    <m/>
    <x v="2"/>
    <x v="3"/>
    <x v="12"/>
    <x v="3"/>
    <s v="POSMAT"/>
    <s v="06892423604"/>
    <n v="375"/>
    <s v="Nova Suíça"/>
    <s v="Av. Amazonas, 5.253, Bairro Nova Suíça, Belo Horizonte/MG, CEP: 30.421-169"/>
  </r>
  <r>
    <x v="4"/>
    <m/>
    <s v="Letícia Madureira Moreira "/>
    <m/>
    <x v="2"/>
    <x v="3"/>
    <x v="12"/>
    <x v="3"/>
    <s v="POSMAT"/>
    <s v="09668481607"/>
    <n v="375"/>
    <s v="Nova Suíça"/>
    <s v="Av. Amazonas, 5.253, Bairro Nova Suíça, Belo Horizonte/MG, CEP: 30.421-169"/>
  </r>
  <r>
    <x v="4"/>
    <m/>
    <s v="Ludmilla Ferreira Costa "/>
    <m/>
    <x v="2"/>
    <x v="3"/>
    <x v="12"/>
    <x v="3"/>
    <s v="POSMAT"/>
    <n v="11532968612"/>
    <n v="375"/>
    <s v="Nova Suíça"/>
    <s v="Av. Amazonas, 5.253, Bairro Nova Suíça, Belo Horizonte/MG, CEP: 30.421-169"/>
  </r>
  <r>
    <x v="4"/>
    <m/>
    <s v="Márcia Ferreira da Silveira  "/>
    <m/>
    <x v="2"/>
    <x v="3"/>
    <x v="12"/>
    <x v="3"/>
    <s v="POSMAT"/>
    <s v="06892423604"/>
    <n v="375"/>
    <s v="Nova Suíça"/>
    <s v="Av. Amazonas, 5.253, Bairro Nova Suíça, Belo Horizonte/MG, CEP: 30.421-169"/>
  </r>
  <r>
    <x v="5"/>
    <m/>
    <s v="Letícia Madureira Moreira "/>
    <m/>
    <x v="2"/>
    <x v="3"/>
    <x v="12"/>
    <x v="3"/>
    <s v="POSMAT"/>
    <s v="09668481607"/>
    <n v="375"/>
    <s v="Nova Suíça"/>
    <s v="Av. Amazonas, 5.253, Bairro Nova Suíça, Belo Horizonte/MG, CEP: 30.421-169"/>
  </r>
  <r>
    <x v="5"/>
    <m/>
    <s v="Ludmilla Ferreira Costa "/>
    <m/>
    <x v="2"/>
    <x v="3"/>
    <x v="12"/>
    <x v="3"/>
    <s v="POSMAT"/>
    <n v="11532968612"/>
    <n v="375"/>
    <s v="Nova Suíça"/>
    <s v="Av. Amazonas, 5.253, Bairro Nova Suíça, Belo Horizonte/MG, CEP: 30.421-169"/>
  </r>
  <r>
    <x v="5"/>
    <m/>
    <s v="Márcia Ferreira da Silveira  "/>
    <m/>
    <x v="2"/>
    <x v="3"/>
    <x v="12"/>
    <x v="3"/>
    <s v="POSMAT"/>
    <s v="06892423604"/>
    <n v="375"/>
    <s v="Nova Suíça"/>
    <s v="Av. Amazonas, 5.253, Bairro Nova Suíça, Belo Horizonte/MG, CEP: 30.421-169"/>
  </r>
  <r>
    <x v="6"/>
    <m/>
    <s v="Letícia Madureira Moreira "/>
    <m/>
    <x v="2"/>
    <x v="3"/>
    <x v="12"/>
    <x v="3"/>
    <s v="POSMAT"/>
    <s v="09668481607"/>
    <n v="375"/>
    <s v="Nova Suíça"/>
    <s v="Av. Amazonas, 5.253, Bairro Nova Suíça, Belo Horizonte/MG, CEP: 30.421-169"/>
  </r>
  <r>
    <x v="6"/>
    <m/>
    <s v="Ludmilla Ferreira Costa "/>
    <m/>
    <x v="2"/>
    <x v="3"/>
    <x v="12"/>
    <x v="3"/>
    <s v="POSMAT"/>
    <n v="11532968612"/>
    <n v="375"/>
    <s v="Nova Suíça"/>
    <s v="Av. Amazonas, 5.253, Bairro Nova Suíça, Belo Horizonte/MG, CEP: 30.421-169"/>
  </r>
  <r>
    <x v="6"/>
    <m/>
    <s v="Márcia Ferreira da Silveira  "/>
    <m/>
    <x v="2"/>
    <x v="3"/>
    <x v="12"/>
    <x v="3"/>
    <s v="POSMAT"/>
    <s v="06892423604"/>
    <n v="375"/>
    <s v="Nova Suíça"/>
    <s v="Av. Amazonas, 5.253, Bairro Nova Suíça, Belo Horizonte/MG, CEP: 30.421-169"/>
  </r>
  <r>
    <x v="7"/>
    <m/>
    <s v="Letícia Madureira Moreira "/>
    <m/>
    <x v="2"/>
    <x v="3"/>
    <x v="12"/>
    <x v="3"/>
    <s v="POSMAT"/>
    <s v="09668481607"/>
    <n v="375"/>
    <s v="Nova Suíça"/>
    <s v="Av. Amazonas, 5.253, Bairro Nova Suíça, Belo Horizonte/MG, CEP: 30.421-169"/>
  </r>
  <r>
    <x v="7"/>
    <m/>
    <s v="Ludmilla Ferreira Costa "/>
    <m/>
    <x v="2"/>
    <x v="3"/>
    <x v="12"/>
    <x v="3"/>
    <s v="POSMAT"/>
    <n v="11532968612"/>
    <n v="375"/>
    <s v="Nova Suíça"/>
    <s v="Av. Amazonas, 5.253, Bairro Nova Suíça, Belo Horizonte/MG, CEP: 30.421-169"/>
  </r>
  <r>
    <x v="7"/>
    <m/>
    <s v="Márcia Ferreira da Silveira  "/>
    <m/>
    <x v="2"/>
    <x v="3"/>
    <x v="12"/>
    <x v="3"/>
    <s v="POSMAT"/>
    <s v="06892423604"/>
    <n v="375"/>
    <s v="Nova Suíça"/>
    <s v="Av. Amazonas, 5.253, Bairro Nova Suíça, Belo Horizonte/MG, CEP: 30.421-169"/>
  </r>
  <r>
    <x v="8"/>
    <m/>
    <s v="Letícia Madureira Moreira "/>
    <m/>
    <x v="2"/>
    <x v="3"/>
    <x v="12"/>
    <x v="3"/>
    <s v="POSMAT"/>
    <s v="09668481607"/>
    <n v="375"/>
    <s v="Nova Suíça"/>
    <s v="Av. Amazonas, 5.253, Bairro Nova Suíça, Belo Horizonte/MG, CEP: 30.421-169"/>
  </r>
  <r>
    <x v="8"/>
    <m/>
    <s v="Ludmilla Ferreira Costa "/>
    <m/>
    <x v="2"/>
    <x v="3"/>
    <x v="12"/>
    <x v="3"/>
    <s v="POSMAT"/>
    <n v="11532968612"/>
    <n v="375"/>
    <s v="Nova Suíça"/>
    <s v="Av. Amazonas, 5.253, Bairro Nova Suíça, Belo Horizonte/MG, CEP: 30.421-169"/>
  </r>
  <r>
    <x v="8"/>
    <m/>
    <s v="Márcia Ferreira da Silveira  "/>
    <m/>
    <x v="2"/>
    <x v="3"/>
    <x v="12"/>
    <x v="3"/>
    <s v="POSMAT"/>
    <s v="06892423604"/>
    <n v="375"/>
    <s v="Nova Suíça"/>
    <s v="Av. Amazonas, 5.253, Bairro Nova Suíça, Belo Horizonte/MG, CEP: 30.421-169"/>
  </r>
  <r>
    <x v="9"/>
    <m/>
    <s v="Letícia Madureira Moreira "/>
    <m/>
    <x v="2"/>
    <x v="3"/>
    <x v="12"/>
    <x v="3"/>
    <s v="POSMAT"/>
    <s v="09668481607"/>
    <n v="375"/>
    <s v="Nova Suíça"/>
    <s v="Av. Amazonas, 5.253, Bairro Nova Suíça, Belo Horizonte/MG, CEP: 30.421-169"/>
  </r>
  <r>
    <x v="9"/>
    <m/>
    <s v="Ludmilla Ferreira Costa "/>
    <m/>
    <x v="2"/>
    <x v="3"/>
    <x v="12"/>
    <x v="3"/>
    <s v="POSMAT"/>
    <n v="11532968612"/>
    <n v="375"/>
    <s v="Nova Suíça"/>
    <s v="Av. Amazonas, 5.253, Bairro Nova Suíça, Belo Horizonte/MG, CEP: 30.421-169"/>
  </r>
  <r>
    <x v="9"/>
    <m/>
    <s v="Márcia Ferreira da Silveira  "/>
    <m/>
    <x v="2"/>
    <x v="3"/>
    <x v="12"/>
    <x v="3"/>
    <s v="POSMAT"/>
    <s v="06892423604"/>
    <n v="375"/>
    <s v="Nova Suíça"/>
    <s v="Av. Amazonas, 5.253, Bairro Nova Suíça, Belo Horizonte/MG, CEP: 30.421-169"/>
  </r>
  <r>
    <x v="10"/>
    <m/>
    <s v="Letícia Madureira Moreira "/>
    <m/>
    <x v="2"/>
    <x v="3"/>
    <x v="12"/>
    <x v="3"/>
    <s v="POSMAT"/>
    <s v="09668481607"/>
    <n v="375"/>
    <s v="Nova Suíça"/>
    <s v="Av. Amazonas, 5.253, Bairro Nova Suíça, Belo Horizonte/MG, CEP: 30.421-169"/>
  </r>
  <r>
    <x v="10"/>
    <m/>
    <s v="Ludmilla Ferreira Costa "/>
    <m/>
    <x v="2"/>
    <x v="3"/>
    <x v="12"/>
    <x v="3"/>
    <s v="POSMAT"/>
    <n v="11532968612"/>
    <n v="375"/>
    <s v="Nova Suíça"/>
    <s v="Av. Amazonas, 5.253, Bairro Nova Suíça, Belo Horizonte/MG, CEP: 30.421-169"/>
  </r>
  <r>
    <x v="10"/>
    <m/>
    <s v="Márcia Ferreira da Silveira  "/>
    <m/>
    <x v="2"/>
    <x v="3"/>
    <x v="12"/>
    <x v="3"/>
    <s v="POSMAT"/>
    <s v="06892423604"/>
    <n v="375"/>
    <s v="Nova Suíça"/>
    <s v="Av. Amazonas, 5.253, Bairro Nova Suíça, Belo Horizonte/MG, CEP: 30.421-169"/>
  </r>
  <r>
    <x v="11"/>
    <m/>
    <s v="Letícia Madureira Moreira "/>
    <m/>
    <x v="2"/>
    <x v="3"/>
    <x v="12"/>
    <x v="3"/>
    <s v="POSMAT"/>
    <s v="09668481607"/>
    <n v="375"/>
    <s v="Nova Suíça"/>
    <s v="Av. Amazonas, 5.253, Bairro Nova Suíça, Belo Horizonte/MG, CEP: 30.421-169"/>
  </r>
  <r>
    <x v="11"/>
    <m/>
    <s v="Ludmilla Ferreira Costa "/>
    <m/>
    <x v="2"/>
    <x v="3"/>
    <x v="12"/>
    <x v="3"/>
    <s v="POSMAT"/>
    <n v="11532968612"/>
    <n v="375"/>
    <s v="Nova Suíça"/>
    <s v="Av. Amazonas, 5.253, Bairro Nova Suíça, Belo Horizonte/MG, CEP: 30.421-1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AC1010-D302-452C-AE12-564EBD727F27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Modalidade" colHeaderCaption="2022">
  <location ref="A3:AX34" firstHeaderRow="1" firstDataRow="3" firstDataCol="1"/>
  <pivotFields count="14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axis="axisRow" showAll="0">
      <items count="14">
        <item sd="0" x="5"/>
        <item sd="0" x="4"/>
        <item x="3"/>
        <item x="12"/>
        <item x="8"/>
        <item x="1"/>
        <item x="9"/>
        <item x="10"/>
        <item x="6"/>
        <item x="11"/>
        <item x="2"/>
        <item x="0"/>
        <item x="7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  <pivotField showAll="0"/>
    <pivotField showAll="0"/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2">
    <field x="6"/>
    <field x="7"/>
  </rowFields>
  <rowItems count="29">
    <i>
      <x/>
    </i>
    <i>
      <x v="1"/>
    </i>
    <i>
      <x v="2"/>
    </i>
    <i r="1">
      <x/>
    </i>
    <i r="1">
      <x v="3"/>
    </i>
    <i>
      <x v="3"/>
    </i>
    <i r="1">
      <x v="3"/>
    </i>
    <i>
      <x v="4"/>
    </i>
    <i r="1">
      <x v="3"/>
    </i>
    <i>
      <x v="5"/>
    </i>
    <i r="1">
      <x/>
    </i>
    <i r="1">
      <x v="3"/>
    </i>
    <i>
      <x v="6"/>
    </i>
    <i r="1">
      <x v="3"/>
    </i>
    <i>
      <x v="7"/>
    </i>
    <i r="1">
      <x v="3"/>
    </i>
    <i>
      <x v="8"/>
    </i>
    <i r="1">
      <x v="3"/>
    </i>
    <i>
      <x v="9"/>
    </i>
    <i r="1">
      <x v="3"/>
    </i>
    <i>
      <x v="10"/>
    </i>
    <i r="1">
      <x/>
    </i>
    <i r="1">
      <x v="3"/>
    </i>
    <i>
      <x v="11"/>
    </i>
    <i r="1">
      <x/>
    </i>
    <i r="1">
      <x v="3"/>
    </i>
    <i>
      <x v="12"/>
    </i>
    <i r="1">
      <x v="3"/>
    </i>
    <i t="grand">
      <x/>
    </i>
  </rowItems>
  <colFields count="2">
    <field x="13"/>
    <field x="4"/>
  </colFields>
  <colItems count="49"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r="1">
      <x v="2"/>
    </i>
    <i t="default">
      <x v="7"/>
    </i>
    <i>
      <x v="8"/>
      <x/>
    </i>
    <i r="1">
      <x v="1"/>
    </i>
    <i r="1">
      <x v="2"/>
    </i>
    <i t="default">
      <x v="8"/>
    </i>
    <i>
      <x v="9"/>
      <x/>
    </i>
    <i r="1">
      <x v="1"/>
    </i>
    <i r="1">
      <x v="2"/>
    </i>
    <i t="default">
      <x v="9"/>
    </i>
    <i>
      <x v="10"/>
      <x/>
    </i>
    <i r="1">
      <x v="1"/>
    </i>
    <i r="1">
      <x v="2"/>
    </i>
    <i t="default">
      <x v="10"/>
    </i>
    <i>
      <x v="11"/>
      <x/>
    </i>
    <i r="1">
      <x v="1"/>
    </i>
    <i r="1">
      <x v="2"/>
    </i>
    <i t="default">
      <x v="11"/>
    </i>
    <i>
      <x v="12"/>
      <x/>
    </i>
    <i r="1">
      <x v="1"/>
    </i>
    <i r="1">
      <x v="2"/>
    </i>
    <i t="default">
      <x v="12"/>
    </i>
    <i t="grand">
      <x/>
    </i>
  </colItems>
  <dataFields count="1">
    <dataField name="Valor de Bolsas (R$)" fld="10" baseField="0" baseItem="0" numFmtId="4"/>
  </dataFields>
  <formats count="28">
    <format dxfId="55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54">
      <pivotArea dataOnly="0" labelOnly="1" fieldPosition="0">
        <references count="1">
          <reference field="13" count="1" defaultSubtotal="1">
            <x v="2"/>
          </reference>
        </references>
      </pivotArea>
    </format>
    <format dxfId="53">
      <pivotArea dataOnly="0" labelOnly="1" fieldPosition="0">
        <references count="1">
          <reference field="13" count="1" defaultSubtotal="1">
            <x v="3"/>
          </reference>
        </references>
      </pivotArea>
    </format>
    <format dxfId="52">
      <pivotArea dataOnly="0" labelOnly="1" fieldPosition="0">
        <references count="1">
          <reference field="13" count="1" defaultSubtotal="1">
            <x v="4"/>
          </reference>
        </references>
      </pivotArea>
    </format>
    <format dxfId="51">
      <pivotArea dataOnly="0" labelOnly="1" fieldPosition="0">
        <references count="1">
          <reference field="13" count="1" defaultSubtotal="1">
            <x v="5"/>
          </reference>
        </references>
      </pivotArea>
    </format>
    <format dxfId="50">
      <pivotArea dataOnly="0" labelOnly="1" fieldPosition="0">
        <references count="1">
          <reference field="13" count="1" defaultSubtotal="1">
            <x v="6"/>
          </reference>
        </references>
      </pivotArea>
    </format>
    <format dxfId="49">
      <pivotArea dataOnly="0" labelOnly="1" fieldPosition="0">
        <references count="1">
          <reference field="13" count="1" defaultSubtotal="1">
            <x v="7"/>
          </reference>
        </references>
      </pivotArea>
    </format>
    <format dxfId="48">
      <pivotArea dataOnly="0" labelOnly="1" fieldPosition="0">
        <references count="1">
          <reference field="13" count="1" defaultSubtotal="1">
            <x v="8"/>
          </reference>
        </references>
      </pivotArea>
    </format>
    <format dxfId="47">
      <pivotArea dataOnly="0" labelOnly="1" fieldPosition="0">
        <references count="1">
          <reference field="13" count="1" defaultSubtotal="1">
            <x v="9"/>
          </reference>
        </references>
      </pivotArea>
    </format>
    <format dxfId="46">
      <pivotArea dataOnly="0" labelOnly="1" fieldPosition="0">
        <references count="1">
          <reference field="13" count="1" defaultSubtotal="1">
            <x v="10"/>
          </reference>
        </references>
      </pivotArea>
    </format>
    <format dxfId="45">
      <pivotArea dataOnly="0" labelOnly="1" fieldPosition="0">
        <references count="1">
          <reference field="13" count="1" defaultSubtotal="1">
            <x v="11"/>
          </reference>
        </references>
      </pivotArea>
    </format>
    <format dxfId="44">
      <pivotArea dataOnly="0" labelOnly="1" fieldPosition="0">
        <references count="1">
          <reference field="13" count="1" defaultSubtotal="1">
            <x v="12"/>
          </reference>
        </references>
      </pivotArea>
    </format>
    <format dxfId="43">
      <pivotArea dataOnly="0" labelOnly="1" grandCol="1" outline="0" fieldPosition="0"/>
    </format>
    <format dxfId="42">
      <pivotArea dataOnly="0" labelOnly="1" fieldPosition="0">
        <references count="2">
          <reference field="4" count="0"/>
          <reference field="13" count="1" selected="0">
            <x v="1"/>
          </reference>
        </references>
      </pivotArea>
    </format>
    <format dxfId="41">
      <pivotArea dataOnly="0" labelOnly="1" fieldPosition="0">
        <references count="2">
          <reference field="4" count="0"/>
          <reference field="13" count="1" selected="0">
            <x v="2"/>
          </reference>
        </references>
      </pivotArea>
    </format>
    <format dxfId="40">
      <pivotArea dataOnly="0" labelOnly="1" fieldPosition="0">
        <references count="2">
          <reference field="4" count="0"/>
          <reference field="13" count="1" selected="0">
            <x v="3"/>
          </reference>
        </references>
      </pivotArea>
    </format>
    <format dxfId="39">
      <pivotArea dataOnly="0" labelOnly="1" fieldPosition="0">
        <references count="2">
          <reference field="4" count="0"/>
          <reference field="13" count="1" selected="0">
            <x v="4"/>
          </reference>
        </references>
      </pivotArea>
    </format>
    <format dxfId="38">
      <pivotArea dataOnly="0" labelOnly="1" fieldPosition="0">
        <references count="2">
          <reference field="4" count="0"/>
          <reference field="13" count="1" selected="0">
            <x v="5"/>
          </reference>
        </references>
      </pivotArea>
    </format>
    <format dxfId="37">
      <pivotArea dataOnly="0" labelOnly="1" fieldPosition="0">
        <references count="2">
          <reference field="4" count="0"/>
          <reference field="13" count="1" selected="0">
            <x v="6"/>
          </reference>
        </references>
      </pivotArea>
    </format>
    <format dxfId="36">
      <pivotArea dataOnly="0" labelOnly="1" fieldPosition="0">
        <references count="2">
          <reference field="4" count="0"/>
          <reference field="13" count="1" selected="0">
            <x v="7"/>
          </reference>
        </references>
      </pivotArea>
    </format>
    <format dxfId="35">
      <pivotArea dataOnly="0" labelOnly="1" fieldPosition="0">
        <references count="2">
          <reference field="4" count="0"/>
          <reference field="13" count="1" selected="0">
            <x v="8"/>
          </reference>
        </references>
      </pivotArea>
    </format>
    <format dxfId="34">
      <pivotArea dataOnly="0" labelOnly="1" fieldPosition="0">
        <references count="2">
          <reference field="4" count="0"/>
          <reference field="13" count="1" selected="0">
            <x v="9"/>
          </reference>
        </references>
      </pivotArea>
    </format>
    <format dxfId="33">
      <pivotArea dataOnly="0" labelOnly="1" fieldPosition="0">
        <references count="2">
          <reference field="4" count="0"/>
          <reference field="13" count="1" selected="0">
            <x v="10"/>
          </reference>
        </references>
      </pivotArea>
    </format>
    <format dxfId="32">
      <pivotArea dataOnly="0" labelOnly="1" fieldPosition="0">
        <references count="2">
          <reference field="4" count="0"/>
          <reference field="13" count="1" selected="0">
            <x v="11"/>
          </reference>
        </references>
      </pivotArea>
    </format>
    <format dxfId="31">
      <pivotArea dataOnly="0" labelOnly="1" fieldPosition="0">
        <references count="2">
          <reference field="4" count="0"/>
          <reference field="13" count="1" selected="0">
            <x v="12"/>
          </reference>
        </references>
      </pivotArea>
    </format>
    <format dxfId="30">
      <pivotArea field="6" type="button" dataOnly="0" labelOnly="1" outline="0" axis="axisRow" fieldPosition="0"/>
    </format>
    <format dxfId="29">
      <pivotArea type="origin" dataOnly="0" labelOnly="1" outline="0" fieldPosition="0"/>
    </format>
    <format dxfId="28">
      <pivotArea outline="0" collapsedLevelsAreSubtotals="1" fieldPosition="0"/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Modalidade" colHeaderCaption="2022">
  <location ref="A3:AX34" firstHeaderRow="1" firstDataRow="3" firstDataCol="1"/>
  <pivotFields count="14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dataField="1" showAll="0"/>
    <pivotField showAll="0"/>
    <pivotField axis="axisCol" showAll="0">
      <items count="4">
        <item x="1"/>
        <item x="0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axis="axisRow" showAll="0">
      <items count="14">
        <item sd="0" x="5"/>
        <item sd="0" x="4"/>
        <item x="3"/>
        <item x="12"/>
        <item x="8"/>
        <item x="1"/>
        <item x="9"/>
        <item x="10"/>
        <item x="6"/>
        <item x="11"/>
        <item x="2"/>
        <item x="0"/>
        <item x="7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2">
    <field x="6"/>
    <field x="7"/>
  </rowFields>
  <rowItems count="29">
    <i>
      <x/>
    </i>
    <i>
      <x v="1"/>
    </i>
    <i>
      <x v="2"/>
    </i>
    <i r="1">
      <x/>
    </i>
    <i r="1">
      <x v="3"/>
    </i>
    <i>
      <x v="3"/>
    </i>
    <i r="1">
      <x v="3"/>
    </i>
    <i>
      <x v="4"/>
    </i>
    <i r="1">
      <x v="3"/>
    </i>
    <i>
      <x v="5"/>
    </i>
    <i r="1">
      <x/>
    </i>
    <i r="1">
      <x v="3"/>
    </i>
    <i>
      <x v="6"/>
    </i>
    <i r="1">
      <x v="3"/>
    </i>
    <i>
      <x v="7"/>
    </i>
    <i r="1">
      <x v="3"/>
    </i>
    <i>
      <x v="8"/>
    </i>
    <i r="1">
      <x v="3"/>
    </i>
    <i>
      <x v="9"/>
    </i>
    <i r="1">
      <x v="3"/>
    </i>
    <i>
      <x v="10"/>
    </i>
    <i r="1">
      <x/>
    </i>
    <i r="1">
      <x v="3"/>
    </i>
    <i>
      <x v="11"/>
    </i>
    <i r="1">
      <x/>
    </i>
    <i r="1">
      <x v="3"/>
    </i>
    <i>
      <x v="12"/>
    </i>
    <i r="1">
      <x v="3"/>
    </i>
    <i t="grand">
      <x/>
    </i>
  </rowItems>
  <colFields count="2">
    <field x="13"/>
    <field x="4"/>
  </colFields>
  <colItems count="49"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r="1">
      <x v="2"/>
    </i>
    <i t="default">
      <x v="7"/>
    </i>
    <i>
      <x v="8"/>
      <x/>
    </i>
    <i r="1">
      <x v="1"/>
    </i>
    <i r="1">
      <x v="2"/>
    </i>
    <i t="default">
      <x v="8"/>
    </i>
    <i>
      <x v="9"/>
      <x/>
    </i>
    <i r="1">
      <x v="1"/>
    </i>
    <i r="1">
      <x v="2"/>
    </i>
    <i t="default">
      <x v="9"/>
    </i>
    <i>
      <x v="10"/>
      <x/>
    </i>
    <i r="1">
      <x v="1"/>
    </i>
    <i r="1">
      <x v="2"/>
    </i>
    <i t="default">
      <x v="10"/>
    </i>
    <i>
      <x v="11"/>
      <x/>
    </i>
    <i r="1">
      <x v="1"/>
    </i>
    <i r="1">
      <x v="2"/>
    </i>
    <i t="default">
      <x v="11"/>
    </i>
    <i>
      <x v="12"/>
      <x/>
    </i>
    <i r="1">
      <x v="1"/>
    </i>
    <i r="1">
      <x v="2"/>
    </i>
    <i t="default">
      <x v="12"/>
    </i>
    <i t="grand">
      <x/>
    </i>
  </colItems>
  <dataFields count="1">
    <dataField name="Bolsas" fld="2" subtotal="count" baseField="6" baseItem="0"/>
  </dataFields>
  <formats count="27">
    <format dxfId="27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26">
      <pivotArea dataOnly="0" labelOnly="1" fieldPosition="0">
        <references count="1">
          <reference field="13" count="1" defaultSubtotal="1">
            <x v="2"/>
          </reference>
        </references>
      </pivotArea>
    </format>
    <format dxfId="25">
      <pivotArea dataOnly="0" labelOnly="1" fieldPosition="0">
        <references count="1">
          <reference field="13" count="1" defaultSubtotal="1">
            <x v="3"/>
          </reference>
        </references>
      </pivotArea>
    </format>
    <format dxfId="24">
      <pivotArea dataOnly="0" labelOnly="1" fieldPosition="0">
        <references count="1">
          <reference field="13" count="1" defaultSubtotal="1">
            <x v="4"/>
          </reference>
        </references>
      </pivotArea>
    </format>
    <format dxfId="23">
      <pivotArea dataOnly="0" labelOnly="1" fieldPosition="0">
        <references count="1">
          <reference field="13" count="1" defaultSubtotal="1">
            <x v="5"/>
          </reference>
        </references>
      </pivotArea>
    </format>
    <format dxfId="22">
      <pivotArea dataOnly="0" labelOnly="1" fieldPosition="0">
        <references count="1">
          <reference field="13" count="1" defaultSubtotal="1">
            <x v="6"/>
          </reference>
        </references>
      </pivotArea>
    </format>
    <format dxfId="21">
      <pivotArea dataOnly="0" labelOnly="1" fieldPosition="0">
        <references count="1">
          <reference field="13" count="1" defaultSubtotal="1">
            <x v="7"/>
          </reference>
        </references>
      </pivotArea>
    </format>
    <format dxfId="20">
      <pivotArea dataOnly="0" labelOnly="1" fieldPosition="0">
        <references count="1">
          <reference field="13" count="1" defaultSubtotal="1">
            <x v="8"/>
          </reference>
        </references>
      </pivotArea>
    </format>
    <format dxfId="19">
      <pivotArea dataOnly="0" labelOnly="1" fieldPosition="0">
        <references count="1">
          <reference field="13" count="1" defaultSubtotal="1">
            <x v="9"/>
          </reference>
        </references>
      </pivotArea>
    </format>
    <format dxfId="18">
      <pivotArea dataOnly="0" labelOnly="1" fieldPosition="0">
        <references count="1">
          <reference field="13" count="1" defaultSubtotal="1">
            <x v="10"/>
          </reference>
        </references>
      </pivotArea>
    </format>
    <format dxfId="17">
      <pivotArea dataOnly="0" labelOnly="1" fieldPosition="0">
        <references count="1">
          <reference field="13" count="1" defaultSubtotal="1">
            <x v="11"/>
          </reference>
        </references>
      </pivotArea>
    </format>
    <format dxfId="16">
      <pivotArea dataOnly="0" labelOnly="1" fieldPosition="0">
        <references count="1">
          <reference field="13" count="1" defaultSubtotal="1">
            <x v="12"/>
          </reference>
        </references>
      </pivotArea>
    </format>
    <format dxfId="15">
      <pivotArea dataOnly="0" labelOnly="1" grandCol="1" outline="0" fieldPosition="0"/>
    </format>
    <format dxfId="14">
      <pivotArea dataOnly="0" labelOnly="1" fieldPosition="0">
        <references count="2">
          <reference field="4" count="0"/>
          <reference field="13" count="1" selected="0">
            <x v="1"/>
          </reference>
        </references>
      </pivotArea>
    </format>
    <format dxfId="13">
      <pivotArea dataOnly="0" labelOnly="1" fieldPosition="0">
        <references count="2">
          <reference field="4" count="0"/>
          <reference field="13" count="1" selected="0">
            <x v="2"/>
          </reference>
        </references>
      </pivotArea>
    </format>
    <format dxfId="12">
      <pivotArea dataOnly="0" labelOnly="1" fieldPosition="0">
        <references count="2">
          <reference field="4" count="0"/>
          <reference field="13" count="1" selected="0">
            <x v="3"/>
          </reference>
        </references>
      </pivotArea>
    </format>
    <format dxfId="11">
      <pivotArea dataOnly="0" labelOnly="1" fieldPosition="0">
        <references count="2">
          <reference field="4" count="0"/>
          <reference field="13" count="1" selected="0">
            <x v="4"/>
          </reference>
        </references>
      </pivotArea>
    </format>
    <format dxfId="10">
      <pivotArea dataOnly="0" labelOnly="1" fieldPosition="0">
        <references count="2">
          <reference field="4" count="0"/>
          <reference field="13" count="1" selected="0">
            <x v="5"/>
          </reference>
        </references>
      </pivotArea>
    </format>
    <format dxfId="9">
      <pivotArea dataOnly="0" labelOnly="1" fieldPosition="0">
        <references count="2">
          <reference field="4" count="0"/>
          <reference field="13" count="1" selected="0">
            <x v="6"/>
          </reference>
        </references>
      </pivotArea>
    </format>
    <format dxfId="8">
      <pivotArea dataOnly="0" labelOnly="1" fieldPosition="0">
        <references count="2">
          <reference field="4" count="0"/>
          <reference field="13" count="1" selected="0">
            <x v="7"/>
          </reference>
        </references>
      </pivotArea>
    </format>
    <format dxfId="7">
      <pivotArea dataOnly="0" labelOnly="1" fieldPosition="0">
        <references count="2">
          <reference field="4" count="0"/>
          <reference field="13" count="1" selected="0">
            <x v="8"/>
          </reference>
        </references>
      </pivotArea>
    </format>
    <format dxfId="6">
      <pivotArea dataOnly="0" labelOnly="1" fieldPosition="0">
        <references count="2">
          <reference field="4" count="0"/>
          <reference field="13" count="1" selected="0">
            <x v="9"/>
          </reference>
        </references>
      </pivotArea>
    </format>
    <format dxfId="5">
      <pivotArea dataOnly="0" labelOnly="1" fieldPosition="0">
        <references count="2">
          <reference field="4" count="0"/>
          <reference field="13" count="1" selected="0">
            <x v="10"/>
          </reference>
        </references>
      </pivotArea>
    </format>
    <format dxfId="4">
      <pivotArea dataOnly="0" labelOnly="1" fieldPosition="0">
        <references count="2">
          <reference field="4" count="0"/>
          <reference field="13" count="1" selected="0">
            <x v="11"/>
          </reference>
        </references>
      </pivotArea>
    </format>
    <format dxfId="3">
      <pivotArea dataOnly="0" labelOnly="1" fieldPosition="0">
        <references count="2">
          <reference field="4" count="0"/>
          <reference field="13" count="1" selected="0">
            <x v="12"/>
          </reference>
        </references>
      </pivotArea>
    </format>
    <format dxfId="2">
      <pivotArea field="6" type="button" dataOnly="0" labelOnly="1" outline="0" axis="axisRow" fieldPosition="0"/>
    </format>
    <format dxfId="1">
      <pivotArea type="origin" dataOnly="0" labelOnly="1" outline="0" fieldPosition="0"/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A1BA1D-418E-479B-BF7F-E3252C446582}" name="Tabela2" displayName="Tabela2" ref="A2:I3016" totalsRowShown="0">
  <autoFilter ref="A2:I3016" xr:uid="{00000000-0009-0000-0000-000005000000}"/>
  <tableColumns count="9">
    <tableColumn id="1" xr3:uid="{0F8B823D-1BD4-4390-B11E-CAF1BBECDC29}" name="Data" dataDxfId="0"/>
    <tableColumn id="2" xr3:uid="{7E64A09B-6B2B-4289-AB94-2975E0413117}" name="Bolsista"/>
    <tableColumn id="3" xr3:uid="{3B10F182-A329-4A8D-80CF-4E25A37CE9B3}" name="Agência"/>
    <tableColumn id="6" xr3:uid="{9A0B7022-5326-49F8-957E-6C534019BAB6}" name="Nível"/>
    <tableColumn id="5" xr3:uid="{22C2B613-BDC8-4837-943E-72610581619B}" name="Modalidade"/>
    <tableColumn id="7" xr3:uid="{20EBD92C-163C-4288-9CDD-B7B2C25C481A}" name="Curso"/>
    <tableColumn id="8" xr3:uid="{F2B71157-12E8-4599-B965-C6272468CE37}" name="Valor (R$)"/>
    <tableColumn id="9" xr3:uid="{D84BD31E-3D7C-4112-9228-AE4C8F9B7383}" name="Unidade">
      <calculatedColumnFormula>VLOOKUP(E3,Unidades!$A:$B,2,FALSE)</calculatedColumnFormula>
    </tableColumn>
    <tableColumn id="10" xr3:uid="{345C5921-6AC6-4073-8994-8E9DA4BDB044}" name="Endereço">
      <calculatedColumnFormula>VLOOKUP(H3,Unidades!$A$2:$B$16,2,FALSE)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D2BE-3B8D-448A-90F1-0ADB70FF4D15}">
  <sheetPr>
    <tabColor theme="8" tint="-0.499984740745262"/>
  </sheetPr>
  <dimension ref="A3:AX34"/>
  <sheetViews>
    <sheetView showGridLines="0" showRowColHeaders="0" zoomScale="80" zoomScaleNormal="80" workbookViewId="0">
      <selection activeCell="C40" sqref="C40"/>
    </sheetView>
  </sheetViews>
  <sheetFormatPr defaultRowHeight="15" x14ac:dyDescent="0.25"/>
  <cols>
    <col min="1" max="1" width="18.7109375" bestFit="1" customWidth="1"/>
    <col min="2" max="2" width="14.28515625" bestFit="1" customWidth="1"/>
    <col min="3" max="3" width="15.28515625" bestFit="1" customWidth="1"/>
    <col min="4" max="4" width="13" bestFit="1" customWidth="1"/>
    <col min="5" max="5" width="15.28515625" bestFit="1" customWidth="1"/>
    <col min="6" max="6" width="14.28515625" bestFit="1" customWidth="1"/>
    <col min="7" max="7" width="15.28515625" bestFit="1" customWidth="1"/>
    <col min="8" max="8" width="13" bestFit="1" customWidth="1"/>
    <col min="9" max="9" width="15.28515625" bestFit="1" customWidth="1"/>
    <col min="10" max="10" width="14.28515625" bestFit="1" customWidth="1"/>
    <col min="11" max="11" width="15.28515625" bestFit="1" customWidth="1"/>
    <col min="12" max="12" width="13" bestFit="1" customWidth="1"/>
    <col min="13" max="13" width="15.28515625" bestFit="1" customWidth="1"/>
    <col min="14" max="14" width="14.28515625" bestFit="1" customWidth="1"/>
    <col min="15" max="15" width="15.28515625" bestFit="1" customWidth="1"/>
    <col min="16" max="16" width="13" bestFit="1" customWidth="1"/>
    <col min="17" max="17" width="15.28515625" bestFit="1" customWidth="1"/>
    <col min="18" max="18" width="14.28515625" bestFit="1" customWidth="1"/>
    <col min="19" max="19" width="15.28515625" bestFit="1" customWidth="1"/>
    <col min="20" max="20" width="13" bestFit="1" customWidth="1"/>
    <col min="21" max="21" width="15.28515625" bestFit="1" customWidth="1"/>
    <col min="22" max="22" width="14.28515625" bestFit="1" customWidth="1"/>
    <col min="23" max="23" width="15.28515625" bestFit="1" customWidth="1"/>
    <col min="24" max="24" width="13" bestFit="1" customWidth="1"/>
    <col min="25" max="25" width="15.28515625" bestFit="1" customWidth="1"/>
    <col min="26" max="26" width="14.28515625" bestFit="1" customWidth="1"/>
    <col min="27" max="27" width="15.28515625" bestFit="1" customWidth="1"/>
    <col min="28" max="28" width="13" bestFit="1" customWidth="1"/>
    <col min="29" max="29" width="15.28515625" bestFit="1" customWidth="1"/>
    <col min="30" max="30" width="14.28515625" bestFit="1" customWidth="1"/>
    <col min="31" max="31" width="15.28515625" bestFit="1" customWidth="1"/>
    <col min="32" max="32" width="13" bestFit="1" customWidth="1"/>
    <col min="33" max="33" width="15.28515625" bestFit="1" customWidth="1"/>
    <col min="34" max="34" width="14.28515625" bestFit="1" customWidth="1"/>
    <col min="35" max="35" width="15.28515625" bestFit="1" customWidth="1"/>
    <col min="36" max="36" width="13" bestFit="1" customWidth="1"/>
    <col min="37" max="37" width="15.28515625" bestFit="1" customWidth="1"/>
    <col min="38" max="38" width="14.28515625" bestFit="1" customWidth="1"/>
    <col min="39" max="39" width="15.28515625" bestFit="1" customWidth="1"/>
    <col min="40" max="40" width="13" bestFit="1" customWidth="1"/>
    <col min="41" max="41" width="15.28515625" bestFit="1" customWidth="1"/>
    <col min="42" max="42" width="14.28515625" bestFit="1" customWidth="1"/>
    <col min="43" max="43" width="15.28515625" bestFit="1" customWidth="1"/>
    <col min="44" max="44" width="13" bestFit="1" customWidth="1"/>
    <col min="45" max="45" width="15.28515625" bestFit="1" customWidth="1"/>
    <col min="46" max="46" width="14.28515625" bestFit="1" customWidth="1"/>
    <col min="47" max="47" width="15.28515625" bestFit="1" customWidth="1"/>
    <col min="48" max="48" width="13" bestFit="1" customWidth="1"/>
    <col min="49" max="49" width="15.28515625" bestFit="1" customWidth="1"/>
    <col min="50" max="50" width="17" bestFit="1" customWidth="1"/>
    <col min="51" max="51" width="8.85546875" bestFit="1" customWidth="1"/>
    <col min="52" max="52" width="9" bestFit="1" customWidth="1"/>
    <col min="53" max="53" width="10.140625" bestFit="1" customWidth="1"/>
    <col min="54" max="54" width="5.85546875" bestFit="1" customWidth="1"/>
    <col min="55" max="55" width="12" bestFit="1" customWidth="1"/>
    <col min="57" max="57" width="8.85546875" bestFit="1" customWidth="1"/>
    <col min="58" max="58" width="10.140625" bestFit="1" customWidth="1"/>
    <col min="59" max="59" width="5.85546875" bestFit="1" customWidth="1"/>
    <col min="60" max="60" width="11.85546875" bestFit="1" customWidth="1"/>
    <col min="61" max="61" width="9" bestFit="1" customWidth="1"/>
    <col min="62" max="62" width="10.7109375" bestFit="1" customWidth="1"/>
  </cols>
  <sheetData>
    <row r="3" spans="1:50" x14ac:dyDescent="0.25">
      <c r="A3" s="8" t="s">
        <v>606</v>
      </c>
      <c r="B3" s="1" t="s">
        <v>604</v>
      </c>
    </row>
    <row r="4" spans="1:50" x14ac:dyDescent="0.25">
      <c r="A4" s="9"/>
      <c r="B4" t="s">
        <v>569</v>
      </c>
      <c r="E4" s="6" t="s">
        <v>592</v>
      </c>
      <c r="F4" t="s">
        <v>570</v>
      </c>
      <c r="I4" s="6" t="s">
        <v>593</v>
      </c>
      <c r="J4" t="s">
        <v>571</v>
      </c>
      <c r="M4" s="6" t="s">
        <v>594</v>
      </c>
      <c r="N4" t="s">
        <v>572</v>
      </c>
      <c r="Q4" s="6" t="s">
        <v>595</v>
      </c>
      <c r="R4" t="s">
        <v>573</v>
      </c>
      <c r="U4" s="6" t="s">
        <v>596</v>
      </c>
      <c r="V4" t="s">
        <v>574</v>
      </c>
      <c r="Y4" s="6" t="s">
        <v>597</v>
      </c>
      <c r="Z4" t="s">
        <v>575</v>
      </c>
      <c r="AC4" s="6" t="s">
        <v>598</v>
      </c>
      <c r="AD4" t="s">
        <v>576</v>
      </c>
      <c r="AG4" s="6" t="s">
        <v>599</v>
      </c>
      <c r="AH4" t="s">
        <v>577</v>
      </c>
      <c r="AK4" s="6" t="s">
        <v>600</v>
      </c>
      <c r="AL4" t="s">
        <v>578</v>
      </c>
      <c r="AO4" s="6" t="s">
        <v>601</v>
      </c>
      <c r="AP4" t="s">
        <v>579</v>
      </c>
      <c r="AS4" s="6" t="s">
        <v>602</v>
      </c>
      <c r="AT4" t="s">
        <v>580</v>
      </c>
      <c r="AW4" s="6" t="s">
        <v>603</v>
      </c>
      <c r="AX4" s="6" t="s">
        <v>270</v>
      </c>
    </row>
    <row r="5" spans="1:50" s="6" customFormat="1" x14ac:dyDescent="0.25">
      <c r="A5" s="7" t="s">
        <v>3</v>
      </c>
      <c r="B5" s="6" t="s">
        <v>107</v>
      </c>
      <c r="C5" s="6" t="s">
        <v>7</v>
      </c>
      <c r="D5" s="6" t="s">
        <v>10</v>
      </c>
      <c r="F5" s="6" t="s">
        <v>107</v>
      </c>
      <c r="G5" s="6" t="s">
        <v>7</v>
      </c>
      <c r="H5" s="6" t="s">
        <v>10</v>
      </c>
      <c r="J5" s="6" t="s">
        <v>107</v>
      </c>
      <c r="K5" s="6" t="s">
        <v>7</v>
      </c>
      <c r="L5" s="6" t="s">
        <v>10</v>
      </c>
      <c r="N5" s="6" t="s">
        <v>107</v>
      </c>
      <c r="O5" s="6" t="s">
        <v>7</v>
      </c>
      <c r="P5" s="6" t="s">
        <v>10</v>
      </c>
      <c r="R5" s="6" t="s">
        <v>107</v>
      </c>
      <c r="S5" s="6" t="s">
        <v>7</v>
      </c>
      <c r="T5" s="6" t="s">
        <v>10</v>
      </c>
      <c r="V5" s="6" t="s">
        <v>107</v>
      </c>
      <c r="W5" s="6" t="s">
        <v>7</v>
      </c>
      <c r="X5" s="6" t="s">
        <v>10</v>
      </c>
      <c r="Z5" s="6" t="s">
        <v>107</v>
      </c>
      <c r="AA5" s="6" t="s">
        <v>7</v>
      </c>
      <c r="AB5" s="6" t="s">
        <v>10</v>
      </c>
      <c r="AD5" s="6" t="s">
        <v>107</v>
      </c>
      <c r="AE5" s="6" t="s">
        <v>7</v>
      </c>
      <c r="AF5" s="6" t="s">
        <v>10</v>
      </c>
      <c r="AH5" s="6" t="s">
        <v>107</v>
      </c>
      <c r="AI5" s="6" t="s">
        <v>7</v>
      </c>
      <c r="AJ5" s="6" t="s">
        <v>10</v>
      </c>
      <c r="AL5" s="6" t="s">
        <v>107</v>
      </c>
      <c r="AM5" s="6" t="s">
        <v>7</v>
      </c>
      <c r="AN5" s="6" t="s">
        <v>10</v>
      </c>
      <c r="AP5" s="6" t="s">
        <v>107</v>
      </c>
      <c r="AQ5" s="6" t="s">
        <v>7</v>
      </c>
      <c r="AR5" s="6" t="s">
        <v>10</v>
      </c>
      <c r="AT5" s="6" t="s">
        <v>107</v>
      </c>
      <c r="AU5" s="6" t="s">
        <v>7</v>
      </c>
      <c r="AV5" s="6" t="s">
        <v>10</v>
      </c>
    </row>
    <row r="6" spans="1:50" x14ac:dyDescent="0.25">
      <c r="A6" s="2" t="s">
        <v>11</v>
      </c>
      <c r="B6" s="10"/>
      <c r="C6" s="10">
        <v>12000</v>
      </c>
      <c r="D6" s="10">
        <v>3600</v>
      </c>
      <c r="E6" s="10">
        <v>15600</v>
      </c>
      <c r="F6" s="10"/>
      <c r="G6" s="10">
        <v>12000</v>
      </c>
      <c r="H6" s="10">
        <v>3600</v>
      </c>
      <c r="I6" s="10">
        <v>15600</v>
      </c>
      <c r="J6" s="10"/>
      <c r="K6" s="10">
        <v>4500</v>
      </c>
      <c r="L6" s="10">
        <v>3600</v>
      </c>
      <c r="M6" s="10">
        <v>8100</v>
      </c>
      <c r="N6" s="10"/>
      <c r="O6" s="10">
        <v>4500</v>
      </c>
      <c r="P6" s="10">
        <v>3500</v>
      </c>
      <c r="Q6" s="10">
        <v>8000</v>
      </c>
      <c r="R6" s="10"/>
      <c r="S6" s="10">
        <v>4500</v>
      </c>
      <c r="T6" s="10">
        <v>3600</v>
      </c>
      <c r="U6" s="10">
        <v>8100</v>
      </c>
      <c r="V6" s="10"/>
      <c r="W6" s="10">
        <v>4500</v>
      </c>
      <c r="X6" s="10">
        <v>3600</v>
      </c>
      <c r="Y6" s="10">
        <v>8100</v>
      </c>
      <c r="Z6" s="10"/>
      <c r="AA6" s="10">
        <v>4500</v>
      </c>
      <c r="AB6" s="10">
        <v>3500</v>
      </c>
      <c r="AC6" s="10">
        <v>8000</v>
      </c>
      <c r="AD6" s="10"/>
      <c r="AE6" s="10">
        <v>7000</v>
      </c>
      <c r="AF6" s="10">
        <v>3400</v>
      </c>
      <c r="AG6" s="10">
        <v>10400</v>
      </c>
      <c r="AH6" s="10"/>
      <c r="AI6" s="10">
        <v>4500</v>
      </c>
      <c r="AJ6" s="10">
        <v>5000</v>
      </c>
      <c r="AK6" s="10">
        <v>9500</v>
      </c>
      <c r="AL6" s="10"/>
      <c r="AM6" s="10">
        <v>4500</v>
      </c>
      <c r="AN6" s="10">
        <v>5300</v>
      </c>
      <c r="AO6" s="10">
        <v>9800</v>
      </c>
      <c r="AP6" s="10"/>
      <c r="AQ6" s="10">
        <v>4000</v>
      </c>
      <c r="AR6" s="10">
        <v>5300</v>
      </c>
      <c r="AS6" s="10">
        <v>9300</v>
      </c>
      <c r="AT6" s="10"/>
      <c r="AU6" s="10">
        <v>4000</v>
      </c>
      <c r="AV6" s="10">
        <v>5800</v>
      </c>
      <c r="AW6" s="10">
        <v>9800</v>
      </c>
      <c r="AX6" s="10">
        <v>120300</v>
      </c>
    </row>
    <row r="7" spans="1:50" x14ac:dyDescent="0.25">
      <c r="A7" s="2" t="s">
        <v>8</v>
      </c>
      <c r="B7" s="10"/>
      <c r="C7" s="10">
        <v>9750</v>
      </c>
      <c r="D7" s="10">
        <v>1500</v>
      </c>
      <c r="E7" s="10">
        <v>11250</v>
      </c>
      <c r="F7" s="10"/>
      <c r="G7" s="10">
        <v>9750</v>
      </c>
      <c r="H7" s="10">
        <v>1500</v>
      </c>
      <c r="I7" s="10">
        <v>11250</v>
      </c>
      <c r="J7" s="10"/>
      <c r="K7" s="10">
        <v>22400</v>
      </c>
      <c r="L7" s="10">
        <v>2500</v>
      </c>
      <c r="M7" s="10">
        <v>24900</v>
      </c>
      <c r="N7" s="10"/>
      <c r="O7" s="10">
        <v>22400</v>
      </c>
      <c r="P7" s="10">
        <v>2500</v>
      </c>
      <c r="Q7" s="10">
        <v>24900</v>
      </c>
      <c r="R7" s="10"/>
      <c r="S7" s="10">
        <v>22050</v>
      </c>
      <c r="T7" s="10">
        <v>2500</v>
      </c>
      <c r="U7" s="10">
        <v>24550</v>
      </c>
      <c r="V7" s="10"/>
      <c r="W7" s="10">
        <v>22050</v>
      </c>
      <c r="X7" s="10">
        <v>2250</v>
      </c>
      <c r="Y7" s="10">
        <v>24300</v>
      </c>
      <c r="Z7" s="10"/>
      <c r="AA7" s="10">
        <v>22400</v>
      </c>
      <c r="AB7" s="10">
        <v>2500</v>
      </c>
      <c r="AC7" s="10">
        <v>24900</v>
      </c>
      <c r="AD7" s="10"/>
      <c r="AE7" s="10">
        <v>22050</v>
      </c>
      <c r="AF7" s="10">
        <v>2500</v>
      </c>
      <c r="AG7" s="10">
        <v>24550</v>
      </c>
      <c r="AH7" s="10"/>
      <c r="AI7" s="10">
        <v>22050</v>
      </c>
      <c r="AJ7" s="10">
        <v>2750</v>
      </c>
      <c r="AK7" s="10">
        <v>24800</v>
      </c>
      <c r="AL7" s="10"/>
      <c r="AM7" s="10">
        <v>21700</v>
      </c>
      <c r="AN7" s="10">
        <v>2750</v>
      </c>
      <c r="AO7" s="10">
        <v>24450</v>
      </c>
      <c r="AP7" s="10"/>
      <c r="AQ7" s="10">
        <v>21700</v>
      </c>
      <c r="AR7" s="10">
        <v>2750</v>
      </c>
      <c r="AS7" s="10">
        <v>24450</v>
      </c>
      <c r="AT7" s="10"/>
      <c r="AU7" s="10">
        <v>21350</v>
      </c>
      <c r="AV7" s="10">
        <v>2750</v>
      </c>
      <c r="AW7" s="10">
        <v>24100</v>
      </c>
      <c r="AX7" s="10">
        <v>268400</v>
      </c>
    </row>
    <row r="8" spans="1:50" x14ac:dyDescent="0.25">
      <c r="A8" s="2" t="s">
        <v>56</v>
      </c>
      <c r="B8" s="10">
        <v>8150</v>
      </c>
      <c r="C8" s="10">
        <v>35000</v>
      </c>
      <c r="D8" s="10"/>
      <c r="E8" s="10">
        <v>43150</v>
      </c>
      <c r="F8" s="10">
        <v>8150</v>
      </c>
      <c r="G8" s="10">
        <v>35000</v>
      </c>
      <c r="H8" s="10"/>
      <c r="I8" s="10">
        <v>43150</v>
      </c>
      <c r="J8" s="10">
        <v>8525</v>
      </c>
      <c r="K8" s="10">
        <v>37750</v>
      </c>
      <c r="L8" s="10"/>
      <c r="M8" s="10">
        <v>46275</v>
      </c>
      <c r="N8" s="10">
        <v>9075</v>
      </c>
      <c r="O8" s="10">
        <v>37750</v>
      </c>
      <c r="P8" s="10"/>
      <c r="Q8" s="10">
        <v>46825</v>
      </c>
      <c r="R8" s="10">
        <v>12925</v>
      </c>
      <c r="S8" s="10">
        <v>35000</v>
      </c>
      <c r="T8" s="10"/>
      <c r="U8" s="10">
        <v>47925</v>
      </c>
      <c r="V8" s="10">
        <v>10725</v>
      </c>
      <c r="W8" s="10">
        <v>27500</v>
      </c>
      <c r="X8" s="10"/>
      <c r="Y8" s="10">
        <v>38225</v>
      </c>
      <c r="Z8" s="10">
        <v>11275</v>
      </c>
      <c r="AA8" s="10">
        <v>27500</v>
      </c>
      <c r="AB8" s="10"/>
      <c r="AC8" s="10">
        <v>38775</v>
      </c>
      <c r="AD8" s="10">
        <v>11650</v>
      </c>
      <c r="AE8" s="10">
        <v>27500</v>
      </c>
      <c r="AF8" s="10"/>
      <c r="AG8" s="10">
        <v>39150</v>
      </c>
      <c r="AH8" s="10">
        <v>12750</v>
      </c>
      <c r="AI8" s="10">
        <v>24750</v>
      </c>
      <c r="AJ8" s="10"/>
      <c r="AK8" s="10">
        <v>37500</v>
      </c>
      <c r="AL8" s="10">
        <v>12750</v>
      </c>
      <c r="AM8" s="10">
        <v>22000</v>
      </c>
      <c r="AN8" s="10"/>
      <c r="AO8" s="10">
        <v>34750</v>
      </c>
      <c r="AP8" s="10">
        <v>12750</v>
      </c>
      <c r="AQ8" s="10">
        <v>19250</v>
      </c>
      <c r="AR8" s="10"/>
      <c r="AS8" s="10">
        <v>32000</v>
      </c>
      <c r="AT8" s="10">
        <v>12750</v>
      </c>
      <c r="AU8" s="10">
        <v>19250</v>
      </c>
      <c r="AV8" s="10"/>
      <c r="AW8" s="10">
        <v>32000</v>
      </c>
      <c r="AX8" s="10">
        <v>479725</v>
      </c>
    </row>
    <row r="9" spans="1:50" x14ac:dyDescent="0.25">
      <c r="A9" s="5" t="s">
        <v>59</v>
      </c>
      <c r="B9" s="10">
        <v>4400</v>
      </c>
      <c r="C9" s="10">
        <v>27500</v>
      </c>
      <c r="D9" s="10"/>
      <c r="E9" s="10">
        <v>31900</v>
      </c>
      <c r="F9" s="10">
        <v>4400</v>
      </c>
      <c r="G9" s="10">
        <v>27500</v>
      </c>
      <c r="H9" s="10"/>
      <c r="I9" s="10">
        <v>31900</v>
      </c>
      <c r="J9" s="10">
        <v>4400</v>
      </c>
      <c r="K9" s="10">
        <v>30250</v>
      </c>
      <c r="L9" s="10"/>
      <c r="M9" s="10">
        <v>34650</v>
      </c>
      <c r="N9" s="10">
        <v>4950</v>
      </c>
      <c r="O9" s="10">
        <v>30250</v>
      </c>
      <c r="P9" s="10"/>
      <c r="Q9" s="10">
        <v>35200</v>
      </c>
      <c r="R9" s="10">
        <v>8800</v>
      </c>
      <c r="S9" s="10">
        <v>27500</v>
      </c>
      <c r="T9" s="10"/>
      <c r="U9" s="10">
        <v>36300</v>
      </c>
      <c r="V9" s="10">
        <v>6600</v>
      </c>
      <c r="W9" s="10">
        <v>27500</v>
      </c>
      <c r="X9" s="10"/>
      <c r="Y9" s="10">
        <v>34100</v>
      </c>
      <c r="Z9" s="10">
        <v>7150</v>
      </c>
      <c r="AA9" s="10">
        <v>27500</v>
      </c>
      <c r="AB9" s="10"/>
      <c r="AC9" s="10">
        <v>34650</v>
      </c>
      <c r="AD9" s="10">
        <v>7150</v>
      </c>
      <c r="AE9" s="10">
        <v>27500</v>
      </c>
      <c r="AF9" s="10"/>
      <c r="AG9" s="10">
        <v>34650</v>
      </c>
      <c r="AH9" s="10">
        <v>8250</v>
      </c>
      <c r="AI9" s="10">
        <v>24750</v>
      </c>
      <c r="AJ9" s="10"/>
      <c r="AK9" s="10">
        <v>33000</v>
      </c>
      <c r="AL9" s="10">
        <v>8250</v>
      </c>
      <c r="AM9" s="10">
        <v>22000</v>
      </c>
      <c r="AN9" s="10"/>
      <c r="AO9" s="10">
        <v>30250</v>
      </c>
      <c r="AP9" s="10">
        <v>8250</v>
      </c>
      <c r="AQ9" s="10">
        <v>19250</v>
      </c>
      <c r="AR9" s="10"/>
      <c r="AS9" s="10">
        <v>27500</v>
      </c>
      <c r="AT9" s="10">
        <v>8250</v>
      </c>
      <c r="AU9" s="10">
        <v>19250</v>
      </c>
      <c r="AV9" s="10"/>
      <c r="AW9" s="10">
        <v>27500</v>
      </c>
      <c r="AX9" s="10">
        <v>391600</v>
      </c>
    </row>
    <row r="10" spans="1:50" x14ac:dyDescent="0.25">
      <c r="A10" s="5" t="s">
        <v>14</v>
      </c>
      <c r="B10" s="10">
        <v>3750</v>
      </c>
      <c r="C10" s="10">
        <v>7500</v>
      </c>
      <c r="D10" s="10"/>
      <c r="E10" s="10">
        <v>11250</v>
      </c>
      <c r="F10" s="10">
        <v>3750</v>
      </c>
      <c r="G10" s="10">
        <v>7500</v>
      </c>
      <c r="H10" s="10"/>
      <c r="I10" s="10">
        <v>11250</v>
      </c>
      <c r="J10" s="10">
        <v>4125</v>
      </c>
      <c r="K10" s="10">
        <v>7500</v>
      </c>
      <c r="L10" s="10"/>
      <c r="M10" s="10">
        <v>11625</v>
      </c>
      <c r="N10" s="10">
        <v>4125</v>
      </c>
      <c r="O10" s="10">
        <v>7500</v>
      </c>
      <c r="P10" s="10"/>
      <c r="Q10" s="10">
        <v>11625</v>
      </c>
      <c r="R10" s="10">
        <v>4125</v>
      </c>
      <c r="S10" s="10">
        <v>7500</v>
      </c>
      <c r="T10" s="10"/>
      <c r="U10" s="10">
        <v>11625</v>
      </c>
      <c r="V10" s="10">
        <v>4125</v>
      </c>
      <c r="W10" s="10"/>
      <c r="X10" s="10"/>
      <c r="Y10" s="10">
        <v>4125</v>
      </c>
      <c r="Z10" s="10">
        <v>4125</v>
      </c>
      <c r="AA10" s="10"/>
      <c r="AB10" s="10"/>
      <c r="AC10" s="10">
        <v>4125</v>
      </c>
      <c r="AD10" s="10">
        <v>4500</v>
      </c>
      <c r="AE10" s="10"/>
      <c r="AF10" s="10"/>
      <c r="AG10" s="10">
        <v>4500</v>
      </c>
      <c r="AH10" s="10">
        <v>4500</v>
      </c>
      <c r="AI10" s="10"/>
      <c r="AJ10" s="10"/>
      <c r="AK10" s="10">
        <v>4500</v>
      </c>
      <c r="AL10" s="10">
        <v>4500</v>
      </c>
      <c r="AM10" s="10"/>
      <c r="AN10" s="10"/>
      <c r="AO10" s="10">
        <v>4500</v>
      </c>
      <c r="AP10" s="10">
        <v>4500</v>
      </c>
      <c r="AQ10" s="10"/>
      <c r="AR10" s="10"/>
      <c r="AS10" s="10">
        <v>4500</v>
      </c>
      <c r="AT10" s="10">
        <v>4500</v>
      </c>
      <c r="AU10" s="10"/>
      <c r="AV10" s="10"/>
      <c r="AW10" s="10">
        <v>4500</v>
      </c>
      <c r="AX10" s="10">
        <v>88125</v>
      </c>
    </row>
    <row r="11" spans="1:50" x14ac:dyDescent="0.25">
      <c r="A11" s="2" t="s">
        <v>23</v>
      </c>
      <c r="B11" s="10">
        <v>1875</v>
      </c>
      <c r="C11" s="10">
        <v>15000</v>
      </c>
      <c r="D11" s="10">
        <v>3375</v>
      </c>
      <c r="E11" s="10">
        <v>20250</v>
      </c>
      <c r="F11" s="10">
        <v>1875</v>
      </c>
      <c r="G11" s="10">
        <v>15000</v>
      </c>
      <c r="H11" s="10">
        <v>1125</v>
      </c>
      <c r="I11" s="10">
        <v>18000</v>
      </c>
      <c r="J11" s="10">
        <v>1875</v>
      </c>
      <c r="K11" s="10">
        <v>15000</v>
      </c>
      <c r="L11" s="10">
        <v>1125</v>
      </c>
      <c r="M11" s="10">
        <v>18000</v>
      </c>
      <c r="N11" s="10">
        <v>1875</v>
      </c>
      <c r="O11" s="10">
        <v>15000</v>
      </c>
      <c r="P11" s="10">
        <v>1125</v>
      </c>
      <c r="Q11" s="10">
        <v>18000</v>
      </c>
      <c r="R11" s="10">
        <v>1875</v>
      </c>
      <c r="S11" s="10">
        <v>15000</v>
      </c>
      <c r="T11" s="10">
        <v>1125</v>
      </c>
      <c r="U11" s="10">
        <v>18000</v>
      </c>
      <c r="V11" s="10">
        <v>1875</v>
      </c>
      <c r="W11" s="10">
        <v>15000</v>
      </c>
      <c r="X11" s="10">
        <v>1125</v>
      </c>
      <c r="Y11" s="10">
        <v>18000</v>
      </c>
      <c r="Z11" s="10">
        <v>1875</v>
      </c>
      <c r="AA11" s="10">
        <v>13125</v>
      </c>
      <c r="AB11" s="10">
        <v>1125</v>
      </c>
      <c r="AC11" s="10">
        <v>16125</v>
      </c>
      <c r="AD11" s="10">
        <v>1875</v>
      </c>
      <c r="AE11" s="10">
        <v>16875</v>
      </c>
      <c r="AF11" s="10">
        <v>1125</v>
      </c>
      <c r="AG11" s="10">
        <v>19875</v>
      </c>
      <c r="AH11" s="10">
        <v>750</v>
      </c>
      <c r="AI11" s="10">
        <v>11250</v>
      </c>
      <c r="AJ11" s="10">
        <v>1125</v>
      </c>
      <c r="AK11" s="10">
        <v>13125</v>
      </c>
      <c r="AL11" s="10">
        <v>1875</v>
      </c>
      <c r="AM11" s="10">
        <v>5625</v>
      </c>
      <c r="AN11" s="10">
        <v>1125</v>
      </c>
      <c r="AO11" s="10">
        <v>8625</v>
      </c>
      <c r="AP11" s="10">
        <v>1875</v>
      </c>
      <c r="AQ11" s="10">
        <v>5625</v>
      </c>
      <c r="AR11" s="10">
        <v>1125</v>
      </c>
      <c r="AS11" s="10">
        <v>8625</v>
      </c>
      <c r="AT11" s="10">
        <v>1875</v>
      </c>
      <c r="AU11" s="10">
        <v>5625</v>
      </c>
      <c r="AV11" s="10">
        <v>750</v>
      </c>
      <c r="AW11" s="10">
        <v>8250</v>
      </c>
      <c r="AX11" s="10">
        <v>184875</v>
      </c>
    </row>
    <row r="12" spans="1:50" x14ac:dyDescent="0.25">
      <c r="A12" s="5" t="s">
        <v>14</v>
      </c>
      <c r="B12" s="10">
        <v>1875</v>
      </c>
      <c r="C12" s="10">
        <v>15000</v>
      </c>
      <c r="D12" s="10">
        <v>3375</v>
      </c>
      <c r="E12" s="10">
        <v>20250</v>
      </c>
      <c r="F12" s="10">
        <v>1875</v>
      </c>
      <c r="G12" s="10">
        <v>15000</v>
      </c>
      <c r="H12" s="10">
        <v>1125</v>
      </c>
      <c r="I12" s="10">
        <v>18000</v>
      </c>
      <c r="J12" s="10">
        <v>1875</v>
      </c>
      <c r="K12" s="10">
        <v>15000</v>
      </c>
      <c r="L12" s="10">
        <v>1125</v>
      </c>
      <c r="M12" s="10">
        <v>18000</v>
      </c>
      <c r="N12" s="10">
        <v>1875</v>
      </c>
      <c r="O12" s="10">
        <v>15000</v>
      </c>
      <c r="P12" s="10">
        <v>1125</v>
      </c>
      <c r="Q12" s="10">
        <v>18000</v>
      </c>
      <c r="R12" s="10">
        <v>1875</v>
      </c>
      <c r="S12" s="10">
        <v>15000</v>
      </c>
      <c r="T12" s="10">
        <v>1125</v>
      </c>
      <c r="U12" s="10">
        <v>18000</v>
      </c>
      <c r="V12" s="10">
        <v>1875</v>
      </c>
      <c r="W12" s="10">
        <v>15000</v>
      </c>
      <c r="X12" s="10">
        <v>1125</v>
      </c>
      <c r="Y12" s="10">
        <v>18000</v>
      </c>
      <c r="Z12" s="10">
        <v>1875</v>
      </c>
      <c r="AA12" s="10">
        <v>13125</v>
      </c>
      <c r="AB12" s="10">
        <v>1125</v>
      </c>
      <c r="AC12" s="10">
        <v>16125</v>
      </c>
      <c r="AD12" s="10">
        <v>1875</v>
      </c>
      <c r="AE12" s="10">
        <v>16875</v>
      </c>
      <c r="AF12" s="10">
        <v>1125</v>
      </c>
      <c r="AG12" s="10">
        <v>19875</v>
      </c>
      <c r="AH12" s="10">
        <v>750</v>
      </c>
      <c r="AI12" s="10">
        <v>11250</v>
      </c>
      <c r="AJ12" s="10">
        <v>1125</v>
      </c>
      <c r="AK12" s="10">
        <v>13125</v>
      </c>
      <c r="AL12" s="10">
        <v>1875</v>
      </c>
      <c r="AM12" s="10">
        <v>5625</v>
      </c>
      <c r="AN12" s="10">
        <v>1125</v>
      </c>
      <c r="AO12" s="10">
        <v>8625</v>
      </c>
      <c r="AP12" s="10">
        <v>1875</v>
      </c>
      <c r="AQ12" s="10">
        <v>5625</v>
      </c>
      <c r="AR12" s="10">
        <v>1125</v>
      </c>
      <c r="AS12" s="10">
        <v>8625</v>
      </c>
      <c r="AT12" s="10">
        <v>1875</v>
      </c>
      <c r="AU12" s="10">
        <v>5625</v>
      </c>
      <c r="AV12" s="10">
        <v>750</v>
      </c>
      <c r="AW12" s="10">
        <v>8250</v>
      </c>
      <c r="AX12" s="10">
        <v>184875</v>
      </c>
    </row>
    <row r="13" spans="1:50" x14ac:dyDescent="0.25">
      <c r="A13" s="2" t="s">
        <v>135</v>
      </c>
      <c r="B13" s="10">
        <v>1125</v>
      </c>
      <c r="C13" s="10">
        <v>9375</v>
      </c>
      <c r="D13" s="10"/>
      <c r="E13" s="10">
        <v>10500</v>
      </c>
      <c r="F13" s="10">
        <v>1125</v>
      </c>
      <c r="G13" s="10">
        <v>7500</v>
      </c>
      <c r="H13" s="10"/>
      <c r="I13" s="10">
        <v>8625</v>
      </c>
      <c r="J13" s="10">
        <v>1125</v>
      </c>
      <c r="K13" s="10">
        <v>7500</v>
      </c>
      <c r="L13" s="10"/>
      <c r="M13" s="10">
        <v>8625</v>
      </c>
      <c r="N13" s="10">
        <v>1500</v>
      </c>
      <c r="O13" s="10">
        <v>3750</v>
      </c>
      <c r="P13" s="10"/>
      <c r="Q13" s="10">
        <v>5250</v>
      </c>
      <c r="R13" s="10">
        <v>1500</v>
      </c>
      <c r="S13" s="10">
        <v>3750</v>
      </c>
      <c r="T13" s="10"/>
      <c r="U13" s="10">
        <v>5250</v>
      </c>
      <c r="V13" s="10">
        <v>1500</v>
      </c>
      <c r="W13" s="10">
        <v>3750</v>
      </c>
      <c r="X13" s="10"/>
      <c r="Y13" s="10">
        <v>5250</v>
      </c>
      <c r="Z13" s="10">
        <v>1500</v>
      </c>
      <c r="AA13" s="10">
        <v>3750</v>
      </c>
      <c r="AB13" s="10"/>
      <c r="AC13" s="10">
        <v>5250</v>
      </c>
      <c r="AD13" s="10">
        <v>1500</v>
      </c>
      <c r="AE13" s="10">
        <v>1875</v>
      </c>
      <c r="AF13" s="10"/>
      <c r="AG13" s="10">
        <v>3375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>
        <v>52125</v>
      </c>
    </row>
    <row r="14" spans="1:50" x14ac:dyDescent="0.25">
      <c r="A14" s="5" t="s">
        <v>14</v>
      </c>
      <c r="B14" s="10">
        <v>1125</v>
      </c>
      <c r="C14" s="10">
        <v>9375</v>
      </c>
      <c r="D14" s="10"/>
      <c r="E14" s="10">
        <v>10500</v>
      </c>
      <c r="F14" s="10">
        <v>1125</v>
      </c>
      <c r="G14" s="10">
        <v>7500</v>
      </c>
      <c r="H14" s="10"/>
      <c r="I14" s="10">
        <v>8625</v>
      </c>
      <c r="J14" s="10">
        <v>1125</v>
      </c>
      <c r="K14" s="10">
        <v>7500</v>
      </c>
      <c r="L14" s="10"/>
      <c r="M14" s="10">
        <v>8625</v>
      </c>
      <c r="N14" s="10">
        <v>1500</v>
      </c>
      <c r="O14" s="10">
        <v>3750</v>
      </c>
      <c r="P14" s="10"/>
      <c r="Q14" s="10">
        <v>5250</v>
      </c>
      <c r="R14" s="10">
        <v>1500</v>
      </c>
      <c r="S14" s="10">
        <v>3750</v>
      </c>
      <c r="T14" s="10"/>
      <c r="U14" s="10">
        <v>5250</v>
      </c>
      <c r="V14" s="10">
        <v>1500</v>
      </c>
      <c r="W14" s="10">
        <v>3750</v>
      </c>
      <c r="X14" s="10"/>
      <c r="Y14" s="10">
        <v>5250</v>
      </c>
      <c r="Z14" s="10">
        <v>1500</v>
      </c>
      <c r="AA14" s="10">
        <v>3750</v>
      </c>
      <c r="AB14" s="10"/>
      <c r="AC14" s="10">
        <v>5250</v>
      </c>
      <c r="AD14" s="10">
        <v>1500</v>
      </c>
      <c r="AE14" s="10">
        <v>1875</v>
      </c>
      <c r="AF14" s="10"/>
      <c r="AG14" s="10">
        <v>3375</v>
      </c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>
        <v>52125</v>
      </c>
    </row>
    <row r="15" spans="1:50" x14ac:dyDescent="0.25">
      <c r="A15" s="2" t="s">
        <v>74</v>
      </c>
      <c r="B15" s="10">
        <v>5375</v>
      </c>
      <c r="C15" s="10">
        <v>5500</v>
      </c>
      <c r="D15" s="10"/>
      <c r="E15" s="10">
        <v>10875</v>
      </c>
      <c r="F15" s="10">
        <v>5375</v>
      </c>
      <c r="G15" s="10">
        <v>5500</v>
      </c>
      <c r="H15" s="10"/>
      <c r="I15" s="10">
        <v>10875</v>
      </c>
      <c r="J15" s="10">
        <v>4250</v>
      </c>
      <c r="K15" s="10">
        <v>8250</v>
      </c>
      <c r="L15" s="10"/>
      <c r="M15" s="10">
        <v>12500</v>
      </c>
      <c r="N15" s="10">
        <v>5925</v>
      </c>
      <c r="O15" s="10">
        <v>8250</v>
      </c>
      <c r="P15" s="10"/>
      <c r="Q15" s="10">
        <v>14175</v>
      </c>
      <c r="R15" s="10">
        <v>5925</v>
      </c>
      <c r="S15" s="10">
        <v>8250</v>
      </c>
      <c r="T15" s="10"/>
      <c r="U15" s="10">
        <v>14175</v>
      </c>
      <c r="V15" s="10">
        <v>6475</v>
      </c>
      <c r="W15" s="10">
        <v>2750</v>
      </c>
      <c r="X15" s="10"/>
      <c r="Y15" s="10">
        <v>9225</v>
      </c>
      <c r="Z15" s="10">
        <v>6475</v>
      </c>
      <c r="AA15" s="10">
        <v>8250</v>
      </c>
      <c r="AB15" s="10"/>
      <c r="AC15" s="10">
        <v>14725</v>
      </c>
      <c r="AD15" s="10">
        <v>5925</v>
      </c>
      <c r="AE15" s="10">
        <v>5500</v>
      </c>
      <c r="AF15" s="10"/>
      <c r="AG15" s="10">
        <v>11425</v>
      </c>
      <c r="AH15" s="10">
        <v>5000</v>
      </c>
      <c r="AI15" s="10">
        <v>2750</v>
      </c>
      <c r="AJ15" s="10"/>
      <c r="AK15" s="10">
        <v>7750</v>
      </c>
      <c r="AL15" s="10">
        <v>5375</v>
      </c>
      <c r="AM15" s="10"/>
      <c r="AN15" s="10"/>
      <c r="AO15" s="10">
        <v>5375</v>
      </c>
      <c r="AP15" s="10">
        <v>5375</v>
      </c>
      <c r="AQ15" s="10"/>
      <c r="AR15" s="10"/>
      <c r="AS15" s="10">
        <v>5375</v>
      </c>
      <c r="AT15" s="10">
        <v>5375</v>
      </c>
      <c r="AU15" s="10"/>
      <c r="AV15" s="10"/>
      <c r="AW15" s="10">
        <v>5375</v>
      </c>
      <c r="AX15" s="10">
        <v>121850</v>
      </c>
    </row>
    <row r="16" spans="1:50" x14ac:dyDescent="0.25">
      <c r="A16" s="5" t="s">
        <v>59</v>
      </c>
      <c r="B16" s="10">
        <v>2750</v>
      </c>
      <c r="C16" s="10">
        <v>5500</v>
      </c>
      <c r="D16" s="10"/>
      <c r="E16" s="10">
        <v>8250</v>
      </c>
      <c r="F16" s="10">
        <v>2750</v>
      </c>
      <c r="G16" s="10">
        <v>5500</v>
      </c>
      <c r="H16" s="10"/>
      <c r="I16" s="10">
        <v>8250</v>
      </c>
      <c r="J16" s="10">
        <v>2750</v>
      </c>
      <c r="K16" s="10">
        <v>8250</v>
      </c>
      <c r="L16" s="10"/>
      <c r="M16" s="10">
        <v>11000</v>
      </c>
      <c r="N16" s="10">
        <v>3300</v>
      </c>
      <c r="O16" s="10">
        <v>8250</v>
      </c>
      <c r="P16" s="10"/>
      <c r="Q16" s="10">
        <v>11550</v>
      </c>
      <c r="R16" s="10">
        <v>3300</v>
      </c>
      <c r="S16" s="10">
        <v>8250</v>
      </c>
      <c r="T16" s="10"/>
      <c r="U16" s="10">
        <v>11550</v>
      </c>
      <c r="V16" s="10">
        <v>3850</v>
      </c>
      <c r="W16" s="10">
        <v>2750</v>
      </c>
      <c r="X16" s="10"/>
      <c r="Y16" s="10">
        <v>6600</v>
      </c>
      <c r="Z16" s="10">
        <v>3850</v>
      </c>
      <c r="AA16" s="10">
        <v>8250</v>
      </c>
      <c r="AB16" s="10"/>
      <c r="AC16" s="10">
        <v>12100</v>
      </c>
      <c r="AD16" s="10">
        <v>3300</v>
      </c>
      <c r="AE16" s="10">
        <v>5500</v>
      </c>
      <c r="AF16" s="10"/>
      <c r="AG16" s="10">
        <v>8800</v>
      </c>
      <c r="AH16" s="10">
        <v>2750</v>
      </c>
      <c r="AI16" s="10">
        <v>2750</v>
      </c>
      <c r="AJ16" s="10"/>
      <c r="AK16" s="10">
        <v>5500</v>
      </c>
      <c r="AL16" s="10">
        <v>2750</v>
      </c>
      <c r="AM16" s="10"/>
      <c r="AN16" s="10"/>
      <c r="AO16" s="10">
        <v>2750</v>
      </c>
      <c r="AP16" s="10">
        <v>2750</v>
      </c>
      <c r="AQ16" s="10"/>
      <c r="AR16" s="10"/>
      <c r="AS16" s="10">
        <v>2750</v>
      </c>
      <c r="AT16" s="10">
        <v>2750</v>
      </c>
      <c r="AU16" s="10"/>
      <c r="AV16" s="10"/>
      <c r="AW16" s="10">
        <v>2750</v>
      </c>
      <c r="AX16" s="10">
        <v>91850</v>
      </c>
    </row>
    <row r="17" spans="1:50" x14ac:dyDescent="0.25">
      <c r="A17" s="5" t="s">
        <v>14</v>
      </c>
      <c r="B17" s="10">
        <v>2625</v>
      </c>
      <c r="C17" s="10"/>
      <c r="D17" s="10"/>
      <c r="E17" s="10">
        <v>2625</v>
      </c>
      <c r="F17" s="10">
        <v>2625</v>
      </c>
      <c r="G17" s="10"/>
      <c r="H17" s="10"/>
      <c r="I17" s="10">
        <v>2625</v>
      </c>
      <c r="J17" s="10">
        <v>1500</v>
      </c>
      <c r="K17" s="10"/>
      <c r="L17" s="10"/>
      <c r="M17" s="10">
        <v>1500</v>
      </c>
      <c r="N17" s="10">
        <v>2625</v>
      </c>
      <c r="O17" s="10"/>
      <c r="P17" s="10"/>
      <c r="Q17" s="10">
        <v>2625</v>
      </c>
      <c r="R17" s="10">
        <v>2625</v>
      </c>
      <c r="S17" s="10"/>
      <c r="T17" s="10"/>
      <c r="U17" s="10">
        <v>2625</v>
      </c>
      <c r="V17" s="10">
        <v>2625</v>
      </c>
      <c r="W17" s="10"/>
      <c r="X17" s="10"/>
      <c r="Y17" s="10">
        <v>2625</v>
      </c>
      <c r="Z17" s="10">
        <v>2625</v>
      </c>
      <c r="AA17" s="10"/>
      <c r="AB17" s="10"/>
      <c r="AC17" s="10">
        <v>2625</v>
      </c>
      <c r="AD17" s="10">
        <v>2625</v>
      </c>
      <c r="AE17" s="10"/>
      <c r="AF17" s="10"/>
      <c r="AG17" s="10">
        <v>2625</v>
      </c>
      <c r="AH17" s="10">
        <v>2250</v>
      </c>
      <c r="AI17" s="10"/>
      <c r="AJ17" s="10"/>
      <c r="AK17" s="10">
        <v>2250</v>
      </c>
      <c r="AL17" s="10">
        <v>2625</v>
      </c>
      <c r="AM17" s="10"/>
      <c r="AN17" s="10"/>
      <c r="AO17" s="10">
        <v>2625</v>
      </c>
      <c r="AP17" s="10">
        <v>2625</v>
      </c>
      <c r="AQ17" s="10"/>
      <c r="AR17" s="10"/>
      <c r="AS17" s="10">
        <v>2625</v>
      </c>
      <c r="AT17" s="10">
        <v>2625</v>
      </c>
      <c r="AU17" s="10"/>
      <c r="AV17" s="10"/>
      <c r="AW17" s="10">
        <v>2625</v>
      </c>
      <c r="AX17" s="10">
        <v>30000</v>
      </c>
    </row>
    <row r="18" spans="1:50" x14ac:dyDescent="0.25">
      <c r="A18" s="2" t="s">
        <v>15</v>
      </c>
      <c r="B18" s="10"/>
      <c r="C18" s="10">
        <v>18750</v>
      </c>
      <c r="D18" s="10"/>
      <c r="E18" s="10">
        <v>18750</v>
      </c>
      <c r="F18" s="10"/>
      <c r="G18" s="10">
        <v>18750</v>
      </c>
      <c r="H18" s="10"/>
      <c r="I18" s="10">
        <v>18750</v>
      </c>
      <c r="J18" s="10"/>
      <c r="K18" s="10">
        <v>18750</v>
      </c>
      <c r="L18" s="10"/>
      <c r="M18" s="10">
        <v>18750</v>
      </c>
      <c r="N18" s="10"/>
      <c r="O18" s="10">
        <v>18750</v>
      </c>
      <c r="P18" s="10"/>
      <c r="Q18" s="10">
        <v>18750</v>
      </c>
      <c r="R18" s="10"/>
      <c r="S18" s="10">
        <v>18750</v>
      </c>
      <c r="T18" s="10"/>
      <c r="U18" s="10">
        <v>18750</v>
      </c>
      <c r="V18" s="10"/>
      <c r="W18" s="10">
        <v>18750</v>
      </c>
      <c r="X18" s="10"/>
      <c r="Y18" s="10">
        <v>18750</v>
      </c>
      <c r="Z18" s="10"/>
      <c r="AA18" s="10">
        <v>18750</v>
      </c>
      <c r="AB18" s="10"/>
      <c r="AC18" s="10">
        <v>18750</v>
      </c>
      <c r="AD18" s="10"/>
      <c r="AE18" s="10">
        <v>18750</v>
      </c>
      <c r="AF18" s="10"/>
      <c r="AG18" s="10">
        <v>18750</v>
      </c>
      <c r="AH18" s="10"/>
      <c r="AI18" s="10">
        <v>18750</v>
      </c>
      <c r="AJ18" s="10"/>
      <c r="AK18" s="10">
        <v>18750</v>
      </c>
      <c r="AL18" s="10"/>
      <c r="AM18" s="10">
        <v>18750</v>
      </c>
      <c r="AN18" s="10"/>
      <c r="AO18" s="10">
        <v>18750</v>
      </c>
      <c r="AP18" s="10"/>
      <c r="AQ18" s="10">
        <v>18750</v>
      </c>
      <c r="AR18" s="10"/>
      <c r="AS18" s="10">
        <v>18750</v>
      </c>
      <c r="AT18" s="10"/>
      <c r="AU18" s="10">
        <v>18750</v>
      </c>
      <c r="AV18" s="10"/>
      <c r="AW18" s="10">
        <v>18750</v>
      </c>
      <c r="AX18" s="10">
        <v>225000</v>
      </c>
    </row>
    <row r="19" spans="1:50" x14ac:dyDescent="0.25">
      <c r="A19" s="5" t="s">
        <v>14</v>
      </c>
      <c r="B19" s="10"/>
      <c r="C19" s="10">
        <v>18750</v>
      </c>
      <c r="D19" s="10"/>
      <c r="E19" s="10">
        <v>18750</v>
      </c>
      <c r="F19" s="10"/>
      <c r="G19" s="10">
        <v>18750</v>
      </c>
      <c r="H19" s="10"/>
      <c r="I19" s="10">
        <v>18750</v>
      </c>
      <c r="J19" s="10"/>
      <c r="K19" s="10">
        <v>18750</v>
      </c>
      <c r="L19" s="10"/>
      <c r="M19" s="10">
        <v>18750</v>
      </c>
      <c r="N19" s="10"/>
      <c r="O19" s="10">
        <v>18750</v>
      </c>
      <c r="P19" s="10"/>
      <c r="Q19" s="10">
        <v>18750</v>
      </c>
      <c r="R19" s="10"/>
      <c r="S19" s="10">
        <v>18750</v>
      </c>
      <c r="T19" s="10"/>
      <c r="U19" s="10">
        <v>18750</v>
      </c>
      <c r="V19" s="10"/>
      <c r="W19" s="10">
        <v>18750</v>
      </c>
      <c r="X19" s="10"/>
      <c r="Y19" s="10">
        <v>18750</v>
      </c>
      <c r="Z19" s="10"/>
      <c r="AA19" s="10">
        <v>18750</v>
      </c>
      <c r="AB19" s="10"/>
      <c r="AC19" s="10">
        <v>18750</v>
      </c>
      <c r="AD19" s="10"/>
      <c r="AE19" s="10">
        <v>18750</v>
      </c>
      <c r="AF19" s="10"/>
      <c r="AG19" s="10">
        <v>18750</v>
      </c>
      <c r="AH19" s="10"/>
      <c r="AI19" s="10">
        <v>18750</v>
      </c>
      <c r="AJ19" s="10"/>
      <c r="AK19" s="10">
        <v>18750</v>
      </c>
      <c r="AL19" s="10"/>
      <c r="AM19" s="10">
        <v>18750</v>
      </c>
      <c r="AN19" s="10"/>
      <c r="AO19" s="10">
        <v>18750</v>
      </c>
      <c r="AP19" s="10"/>
      <c r="AQ19" s="10">
        <v>18750</v>
      </c>
      <c r="AR19" s="10"/>
      <c r="AS19" s="10">
        <v>18750</v>
      </c>
      <c r="AT19" s="10"/>
      <c r="AU19" s="10">
        <v>18750</v>
      </c>
      <c r="AV19" s="10"/>
      <c r="AW19" s="10">
        <v>18750</v>
      </c>
      <c r="AX19" s="10">
        <v>225000</v>
      </c>
    </row>
    <row r="20" spans="1:50" x14ac:dyDescent="0.25">
      <c r="A20" s="2" t="s">
        <v>40</v>
      </c>
      <c r="B20" s="10">
        <v>750</v>
      </c>
      <c r="C20" s="10">
        <v>13125</v>
      </c>
      <c r="D20" s="10"/>
      <c r="E20" s="10">
        <v>13875</v>
      </c>
      <c r="F20" s="10">
        <v>1125</v>
      </c>
      <c r="G20" s="10">
        <v>9375</v>
      </c>
      <c r="H20" s="10"/>
      <c r="I20" s="10">
        <v>10500</v>
      </c>
      <c r="J20" s="10">
        <v>1125</v>
      </c>
      <c r="K20" s="10">
        <v>7500</v>
      </c>
      <c r="L20" s="10"/>
      <c r="M20" s="10">
        <v>8625</v>
      </c>
      <c r="N20" s="10">
        <v>1125</v>
      </c>
      <c r="O20" s="10">
        <v>3750</v>
      </c>
      <c r="P20" s="10"/>
      <c r="Q20" s="10">
        <v>4875</v>
      </c>
      <c r="R20" s="10">
        <v>1125</v>
      </c>
      <c r="S20" s="10"/>
      <c r="T20" s="10"/>
      <c r="U20" s="10">
        <v>1125</v>
      </c>
      <c r="V20" s="10">
        <v>1125</v>
      </c>
      <c r="W20" s="10">
        <v>1875</v>
      </c>
      <c r="X20" s="10"/>
      <c r="Y20" s="10">
        <v>3000</v>
      </c>
      <c r="Z20" s="10">
        <v>1125</v>
      </c>
      <c r="AA20" s="10">
        <v>1875</v>
      </c>
      <c r="AB20" s="10"/>
      <c r="AC20" s="10">
        <v>3000</v>
      </c>
      <c r="AD20" s="10">
        <v>1125</v>
      </c>
      <c r="AE20" s="10">
        <v>1875</v>
      </c>
      <c r="AF20" s="10"/>
      <c r="AG20" s="10">
        <v>3000</v>
      </c>
      <c r="AH20" s="10">
        <v>375</v>
      </c>
      <c r="AI20" s="10">
        <v>1875</v>
      </c>
      <c r="AJ20" s="10"/>
      <c r="AK20" s="10">
        <v>2250</v>
      </c>
      <c r="AL20" s="10">
        <v>375</v>
      </c>
      <c r="AM20" s="10">
        <v>1875</v>
      </c>
      <c r="AN20" s="10"/>
      <c r="AO20" s="10">
        <v>2250</v>
      </c>
      <c r="AP20" s="10">
        <v>375</v>
      </c>
      <c r="AQ20" s="10">
        <v>1875</v>
      </c>
      <c r="AR20" s="10"/>
      <c r="AS20" s="10">
        <v>2250</v>
      </c>
      <c r="AT20" s="10">
        <v>375</v>
      </c>
      <c r="AU20" s="10">
        <v>1875</v>
      </c>
      <c r="AV20" s="10"/>
      <c r="AW20" s="10">
        <v>2250</v>
      </c>
      <c r="AX20" s="10">
        <v>57000</v>
      </c>
    </row>
    <row r="21" spans="1:50" x14ac:dyDescent="0.25">
      <c r="A21" s="5" t="s">
        <v>14</v>
      </c>
      <c r="B21" s="10">
        <v>750</v>
      </c>
      <c r="C21" s="10">
        <v>13125</v>
      </c>
      <c r="D21" s="10"/>
      <c r="E21" s="10">
        <v>13875</v>
      </c>
      <c r="F21" s="10">
        <v>1125</v>
      </c>
      <c r="G21" s="10">
        <v>9375</v>
      </c>
      <c r="H21" s="10"/>
      <c r="I21" s="10">
        <v>10500</v>
      </c>
      <c r="J21" s="10">
        <v>1125</v>
      </c>
      <c r="K21" s="10">
        <v>7500</v>
      </c>
      <c r="L21" s="10"/>
      <c r="M21" s="10">
        <v>8625</v>
      </c>
      <c r="N21" s="10">
        <v>1125</v>
      </c>
      <c r="O21" s="10">
        <v>3750</v>
      </c>
      <c r="P21" s="10"/>
      <c r="Q21" s="10">
        <v>4875</v>
      </c>
      <c r="R21" s="10">
        <v>1125</v>
      </c>
      <c r="S21" s="10"/>
      <c r="T21" s="10"/>
      <c r="U21" s="10">
        <v>1125</v>
      </c>
      <c r="V21" s="10">
        <v>1125</v>
      </c>
      <c r="W21" s="10">
        <v>1875</v>
      </c>
      <c r="X21" s="10"/>
      <c r="Y21" s="10">
        <v>3000</v>
      </c>
      <c r="Z21" s="10">
        <v>1125</v>
      </c>
      <c r="AA21" s="10">
        <v>1875</v>
      </c>
      <c r="AB21" s="10"/>
      <c r="AC21" s="10">
        <v>3000</v>
      </c>
      <c r="AD21" s="10">
        <v>1125</v>
      </c>
      <c r="AE21" s="10">
        <v>1875</v>
      </c>
      <c r="AF21" s="10"/>
      <c r="AG21" s="10">
        <v>3000</v>
      </c>
      <c r="AH21" s="10">
        <v>375</v>
      </c>
      <c r="AI21" s="10">
        <v>1875</v>
      </c>
      <c r="AJ21" s="10"/>
      <c r="AK21" s="10">
        <v>2250</v>
      </c>
      <c r="AL21" s="10">
        <v>375</v>
      </c>
      <c r="AM21" s="10">
        <v>1875</v>
      </c>
      <c r="AN21" s="10"/>
      <c r="AO21" s="10">
        <v>2250</v>
      </c>
      <c r="AP21" s="10">
        <v>375</v>
      </c>
      <c r="AQ21" s="10">
        <v>1875</v>
      </c>
      <c r="AR21" s="10"/>
      <c r="AS21" s="10">
        <v>2250</v>
      </c>
      <c r="AT21" s="10">
        <v>375</v>
      </c>
      <c r="AU21" s="10">
        <v>1875</v>
      </c>
      <c r="AV21" s="10"/>
      <c r="AW21" s="10">
        <v>2250</v>
      </c>
      <c r="AX21" s="10">
        <v>57000</v>
      </c>
    </row>
    <row r="22" spans="1:50" x14ac:dyDescent="0.25">
      <c r="A22" s="2" t="s">
        <v>21</v>
      </c>
      <c r="B22" s="10"/>
      <c r="C22" s="10">
        <v>16875</v>
      </c>
      <c r="D22" s="10"/>
      <c r="E22" s="10">
        <v>16875</v>
      </c>
      <c r="F22" s="10"/>
      <c r="G22" s="10">
        <v>16875</v>
      </c>
      <c r="H22" s="10"/>
      <c r="I22" s="10">
        <v>16875</v>
      </c>
      <c r="J22" s="10"/>
      <c r="K22" s="10">
        <v>9375</v>
      </c>
      <c r="L22" s="10"/>
      <c r="M22" s="10">
        <v>9375</v>
      </c>
      <c r="N22" s="10"/>
      <c r="O22" s="10">
        <v>9375</v>
      </c>
      <c r="P22" s="10"/>
      <c r="Q22" s="10">
        <v>9375</v>
      </c>
      <c r="R22" s="10"/>
      <c r="S22" s="10">
        <v>9375</v>
      </c>
      <c r="T22" s="10"/>
      <c r="U22" s="10">
        <v>9375</v>
      </c>
      <c r="V22" s="10"/>
      <c r="W22" s="10">
        <v>11250</v>
      </c>
      <c r="X22" s="10"/>
      <c r="Y22" s="10">
        <v>11250</v>
      </c>
      <c r="Z22" s="10"/>
      <c r="AA22" s="10">
        <v>11250</v>
      </c>
      <c r="AB22" s="10"/>
      <c r="AC22" s="10">
        <v>11250</v>
      </c>
      <c r="AD22" s="10"/>
      <c r="AE22" s="10">
        <v>3750</v>
      </c>
      <c r="AF22" s="10"/>
      <c r="AG22" s="10">
        <v>3750</v>
      </c>
      <c r="AH22" s="10"/>
      <c r="AI22" s="10">
        <v>3750</v>
      </c>
      <c r="AJ22" s="10"/>
      <c r="AK22" s="10">
        <v>3750</v>
      </c>
      <c r="AL22" s="10"/>
      <c r="AM22" s="10">
        <v>5625</v>
      </c>
      <c r="AN22" s="10"/>
      <c r="AO22" s="10">
        <v>5625</v>
      </c>
      <c r="AP22" s="10"/>
      <c r="AQ22" s="10">
        <v>5625</v>
      </c>
      <c r="AR22" s="10"/>
      <c r="AS22" s="10">
        <v>5625</v>
      </c>
      <c r="AT22" s="10"/>
      <c r="AU22" s="10">
        <v>5625</v>
      </c>
      <c r="AV22" s="10"/>
      <c r="AW22" s="10">
        <v>5625</v>
      </c>
      <c r="AX22" s="10">
        <v>108750</v>
      </c>
    </row>
    <row r="23" spans="1:50" x14ac:dyDescent="0.25">
      <c r="A23" s="5" t="s">
        <v>14</v>
      </c>
      <c r="B23" s="10"/>
      <c r="C23" s="10">
        <v>16875</v>
      </c>
      <c r="D23" s="10"/>
      <c r="E23" s="10">
        <v>16875</v>
      </c>
      <c r="F23" s="10"/>
      <c r="G23" s="10">
        <v>16875</v>
      </c>
      <c r="H23" s="10"/>
      <c r="I23" s="10">
        <v>16875</v>
      </c>
      <c r="J23" s="10"/>
      <c r="K23" s="10">
        <v>9375</v>
      </c>
      <c r="L23" s="10"/>
      <c r="M23" s="10">
        <v>9375</v>
      </c>
      <c r="N23" s="10"/>
      <c r="O23" s="10">
        <v>9375</v>
      </c>
      <c r="P23" s="10"/>
      <c r="Q23" s="10">
        <v>9375</v>
      </c>
      <c r="R23" s="10"/>
      <c r="S23" s="10">
        <v>9375</v>
      </c>
      <c r="T23" s="10"/>
      <c r="U23" s="10">
        <v>9375</v>
      </c>
      <c r="V23" s="10"/>
      <c r="W23" s="10">
        <v>11250</v>
      </c>
      <c r="X23" s="10"/>
      <c r="Y23" s="10">
        <v>11250</v>
      </c>
      <c r="Z23" s="10"/>
      <c r="AA23" s="10">
        <v>11250</v>
      </c>
      <c r="AB23" s="10"/>
      <c r="AC23" s="10">
        <v>11250</v>
      </c>
      <c r="AD23" s="10"/>
      <c r="AE23" s="10">
        <v>3750</v>
      </c>
      <c r="AF23" s="10"/>
      <c r="AG23" s="10">
        <v>3750</v>
      </c>
      <c r="AH23" s="10"/>
      <c r="AI23" s="10">
        <v>3750</v>
      </c>
      <c r="AJ23" s="10"/>
      <c r="AK23" s="10">
        <v>3750</v>
      </c>
      <c r="AL23" s="10"/>
      <c r="AM23" s="10">
        <v>5625</v>
      </c>
      <c r="AN23" s="10"/>
      <c r="AO23" s="10">
        <v>5625</v>
      </c>
      <c r="AP23" s="10"/>
      <c r="AQ23" s="10">
        <v>5625</v>
      </c>
      <c r="AR23" s="10"/>
      <c r="AS23" s="10">
        <v>5625</v>
      </c>
      <c r="AT23" s="10"/>
      <c r="AU23" s="10">
        <v>5625</v>
      </c>
      <c r="AV23" s="10"/>
      <c r="AW23" s="10">
        <v>5625</v>
      </c>
      <c r="AX23" s="10">
        <v>108750</v>
      </c>
    </row>
    <row r="24" spans="1:50" x14ac:dyDescent="0.25">
      <c r="A24" s="2" t="s">
        <v>42</v>
      </c>
      <c r="B24" s="10"/>
      <c r="C24" s="10">
        <v>11250</v>
      </c>
      <c r="D24" s="10"/>
      <c r="E24" s="10">
        <v>11250</v>
      </c>
      <c r="F24" s="10"/>
      <c r="G24" s="10">
        <v>11250</v>
      </c>
      <c r="H24" s="10"/>
      <c r="I24" s="10">
        <v>11250</v>
      </c>
      <c r="J24" s="10"/>
      <c r="K24" s="10">
        <v>11250</v>
      </c>
      <c r="L24" s="10"/>
      <c r="M24" s="10">
        <v>11250</v>
      </c>
      <c r="N24" s="10"/>
      <c r="O24" s="10">
        <v>1875</v>
      </c>
      <c r="P24" s="10"/>
      <c r="Q24" s="10">
        <v>1875</v>
      </c>
      <c r="R24" s="10"/>
      <c r="S24" s="10">
        <v>1875</v>
      </c>
      <c r="T24" s="10"/>
      <c r="U24" s="10">
        <v>1875</v>
      </c>
      <c r="V24" s="10"/>
      <c r="W24" s="10">
        <v>9375</v>
      </c>
      <c r="X24" s="10"/>
      <c r="Y24" s="10">
        <v>9375</v>
      </c>
      <c r="Z24" s="10"/>
      <c r="AA24" s="10">
        <v>9375</v>
      </c>
      <c r="AB24" s="10"/>
      <c r="AC24" s="10">
        <v>9375</v>
      </c>
      <c r="AD24" s="10"/>
      <c r="AE24" s="10">
        <v>9375</v>
      </c>
      <c r="AF24" s="10"/>
      <c r="AG24" s="10">
        <v>9375</v>
      </c>
      <c r="AH24" s="10"/>
      <c r="AI24" s="10">
        <v>9375</v>
      </c>
      <c r="AJ24" s="10"/>
      <c r="AK24" s="10">
        <v>9375</v>
      </c>
      <c r="AL24" s="10"/>
      <c r="AM24" s="10">
        <v>20625</v>
      </c>
      <c r="AN24" s="10"/>
      <c r="AO24" s="10">
        <v>20625</v>
      </c>
      <c r="AP24" s="10"/>
      <c r="AQ24" s="10">
        <v>20625</v>
      </c>
      <c r="AR24" s="10"/>
      <c r="AS24" s="10">
        <v>20625</v>
      </c>
      <c r="AT24" s="10"/>
      <c r="AU24" s="10">
        <v>20625</v>
      </c>
      <c r="AV24" s="10"/>
      <c r="AW24" s="10">
        <v>20625</v>
      </c>
      <c r="AX24" s="10">
        <v>136875</v>
      </c>
    </row>
    <row r="25" spans="1:50" x14ac:dyDescent="0.25">
      <c r="A25" s="5" t="s">
        <v>14</v>
      </c>
      <c r="B25" s="10"/>
      <c r="C25" s="10">
        <v>11250</v>
      </c>
      <c r="D25" s="10"/>
      <c r="E25" s="10">
        <v>11250</v>
      </c>
      <c r="F25" s="10"/>
      <c r="G25" s="10">
        <v>11250</v>
      </c>
      <c r="H25" s="10"/>
      <c r="I25" s="10">
        <v>11250</v>
      </c>
      <c r="J25" s="10"/>
      <c r="K25" s="10">
        <v>11250</v>
      </c>
      <c r="L25" s="10"/>
      <c r="M25" s="10">
        <v>11250</v>
      </c>
      <c r="N25" s="10"/>
      <c r="O25" s="10">
        <v>1875</v>
      </c>
      <c r="P25" s="10"/>
      <c r="Q25" s="10">
        <v>1875</v>
      </c>
      <c r="R25" s="10"/>
      <c r="S25" s="10">
        <v>1875</v>
      </c>
      <c r="T25" s="10"/>
      <c r="U25" s="10">
        <v>1875</v>
      </c>
      <c r="V25" s="10"/>
      <c r="W25" s="10">
        <v>9375</v>
      </c>
      <c r="X25" s="10"/>
      <c r="Y25" s="10">
        <v>9375</v>
      </c>
      <c r="Z25" s="10"/>
      <c r="AA25" s="10">
        <v>9375</v>
      </c>
      <c r="AB25" s="10"/>
      <c r="AC25" s="10">
        <v>9375</v>
      </c>
      <c r="AD25" s="10"/>
      <c r="AE25" s="10">
        <v>9375</v>
      </c>
      <c r="AF25" s="10"/>
      <c r="AG25" s="10">
        <v>9375</v>
      </c>
      <c r="AH25" s="10"/>
      <c r="AI25" s="10">
        <v>9375</v>
      </c>
      <c r="AJ25" s="10"/>
      <c r="AK25" s="10">
        <v>9375</v>
      </c>
      <c r="AL25" s="10"/>
      <c r="AM25" s="10">
        <v>20625</v>
      </c>
      <c r="AN25" s="10"/>
      <c r="AO25" s="10">
        <v>20625</v>
      </c>
      <c r="AP25" s="10"/>
      <c r="AQ25" s="10">
        <v>20625</v>
      </c>
      <c r="AR25" s="10"/>
      <c r="AS25" s="10">
        <v>20625</v>
      </c>
      <c r="AT25" s="10"/>
      <c r="AU25" s="10">
        <v>20625</v>
      </c>
      <c r="AV25" s="10"/>
      <c r="AW25" s="10">
        <v>20625</v>
      </c>
      <c r="AX25" s="10">
        <v>136875</v>
      </c>
    </row>
    <row r="26" spans="1:50" x14ac:dyDescent="0.25">
      <c r="A26" s="2" t="s">
        <v>77</v>
      </c>
      <c r="B26" s="10">
        <v>8475</v>
      </c>
      <c r="C26" s="10">
        <v>8250</v>
      </c>
      <c r="D26" s="10"/>
      <c r="E26" s="10">
        <v>16725</v>
      </c>
      <c r="F26" s="10">
        <v>7925</v>
      </c>
      <c r="G26" s="10">
        <v>8250</v>
      </c>
      <c r="H26" s="10"/>
      <c r="I26" s="10">
        <v>16175</v>
      </c>
      <c r="J26" s="10">
        <v>7925</v>
      </c>
      <c r="K26" s="10"/>
      <c r="L26" s="10"/>
      <c r="M26" s="10">
        <v>7925</v>
      </c>
      <c r="N26" s="10">
        <v>6450</v>
      </c>
      <c r="O26" s="10"/>
      <c r="P26" s="10"/>
      <c r="Q26" s="10">
        <v>6450</v>
      </c>
      <c r="R26" s="10">
        <v>7000</v>
      </c>
      <c r="S26" s="10"/>
      <c r="T26" s="10"/>
      <c r="U26" s="10">
        <v>7000</v>
      </c>
      <c r="V26" s="10">
        <v>7000</v>
      </c>
      <c r="W26" s="10">
        <v>2750</v>
      </c>
      <c r="X26" s="10"/>
      <c r="Y26" s="10">
        <v>9750</v>
      </c>
      <c r="Z26" s="10">
        <v>7550</v>
      </c>
      <c r="AA26" s="10"/>
      <c r="AB26" s="10"/>
      <c r="AC26" s="10">
        <v>7550</v>
      </c>
      <c r="AD26" s="10">
        <v>7550</v>
      </c>
      <c r="AE26" s="10"/>
      <c r="AF26" s="10"/>
      <c r="AG26" s="10">
        <v>7550</v>
      </c>
      <c r="AH26" s="10">
        <v>7175</v>
      </c>
      <c r="AI26" s="10"/>
      <c r="AJ26" s="10"/>
      <c r="AK26" s="10">
        <v>7175</v>
      </c>
      <c r="AL26" s="10">
        <v>7175</v>
      </c>
      <c r="AM26" s="10"/>
      <c r="AN26" s="10"/>
      <c r="AO26" s="10">
        <v>7175</v>
      </c>
      <c r="AP26" s="10">
        <v>6250</v>
      </c>
      <c r="AQ26" s="10"/>
      <c r="AR26" s="10"/>
      <c r="AS26" s="10">
        <v>6250</v>
      </c>
      <c r="AT26" s="10">
        <v>6800</v>
      </c>
      <c r="AU26" s="10">
        <v>9250</v>
      </c>
      <c r="AV26" s="10"/>
      <c r="AW26" s="10">
        <v>16050</v>
      </c>
      <c r="AX26" s="10">
        <v>115775</v>
      </c>
    </row>
    <row r="27" spans="1:50" x14ac:dyDescent="0.25">
      <c r="A27" s="5" t="s">
        <v>59</v>
      </c>
      <c r="B27" s="10">
        <v>6600</v>
      </c>
      <c r="C27" s="10">
        <v>8250</v>
      </c>
      <c r="D27" s="10"/>
      <c r="E27" s="10">
        <v>14850</v>
      </c>
      <c r="F27" s="10">
        <v>6050</v>
      </c>
      <c r="G27" s="10">
        <v>8250</v>
      </c>
      <c r="H27" s="10"/>
      <c r="I27" s="10">
        <v>14300</v>
      </c>
      <c r="J27" s="10">
        <v>6050</v>
      </c>
      <c r="K27" s="10"/>
      <c r="L27" s="10"/>
      <c r="M27" s="10">
        <v>6050</v>
      </c>
      <c r="N27" s="10">
        <v>4950</v>
      </c>
      <c r="O27" s="10"/>
      <c r="P27" s="10"/>
      <c r="Q27" s="10">
        <v>4950</v>
      </c>
      <c r="R27" s="10">
        <v>5500</v>
      </c>
      <c r="S27" s="10"/>
      <c r="T27" s="10"/>
      <c r="U27" s="10">
        <v>5500</v>
      </c>
      <c r="V27" s="10">
        <v>5500</v>
      </c>
      <c r="W27" s="10">
        <v>2750</v>
      </c>
      <c r="X27" s="10"/>
      <c r="Y27" s="10">
        <v>8250</v>
      </c>
      <c r="Z27" s="10">
        <v>6050</v>
      </c>
      <c r="AA27" s="10"/>
      <c r="AB27" s="10"/>
      <c r="AC27" s="10">
        <v>6050</v>
      </c>
      <c r="AD27" s="10">
        <v>6050</v>
      </c>
      <c r="AE27" s="10"/>
      <c r="AF27" s="10"/>
      <c r="AG27" s="10">
        <v>6050</v>
      </c>
      <c r="AH27" s="10">
        <v>6050</v>
      </c>
      <c r="AI27" s="10"/>
      <c r="AJ27" s="10"/>
      <c r="AK27" s="10">
        <v>6050</v>
      </c>
      <c r="AL27" s="10">
        <v>6050</v>
      </c>
      <c r="AM27" s="10"/>
      <c r="AN27" s="10"/>
      <c r="AO27" s="10">
        <v>6050</v>
      </c>
      <c r="AP27" s="10">
        <v>5500</v>
      </c>
      <c r="AQ27" s="10"/>
      <c r="AR27" s="10"/>
      <c r="AS27" s="10">
        <v>5500</v>
      </c>
      <c r="AT27" s="10">
        <v>6050</v>
      </c>
      <c r="AU27" s="10">
        <v>5500</v>
      </c>
      <c r="AV27" s="10"/>
      <c r="AW27" s="10">
        <v>11550</v>
      </c>
      <c r="AX27" s="10">
        <v>95150</v>
      </c>
    </row>
    <row r="28" spans="1:50" x14ac:dyDescent="0.25">
      <c r="A28" s="5" t="s">
        <v>14</v>
      </c>
      <c r="B28" s="10">
        <v>1875</v>
      </c>
      <c r="C28" s="10"/>
      <c r="D28" s="10"/>
      <c r="E28" s="10">
        <v>1875</v>
      </c>
      <c r="F28" s="10">
        <v>1875</v>
      </c>
      <c r="G28" s="10"/>
      <c r="H28" s="10"/>
      <c r="I28" s="10">
        <v>1875</v>
      </c>
      <c r="J28" s="10">
        <v>1875</v>
      </c>
      <c r="K28" s="10"/>
      <c r="L28" s="10"/>
      <c r="M28" s="10">
        <v>1875</v>
      </c>
      <c r="N28" s="10">
        <v>1500</v>
      </c>
      <c r="O28" s="10"/>
      <c r="P28" s="10"/>
      <c r="Q28" s="10">
        <v>1500</v>
      </c>
      <c r="R28" s="10">
        <v>1500</v>
      </c>
      <c r="S28" s="10"/>
      <c r="T28" s="10"/>
      <c r="U28" s="10">
        <v>1500</v>
      </c>
      <c r="V28" s="10">
        <v>1500</v>
      </c>
      <c r="W28" s="10"/>
      <c r="X28" s="10"/>
      <c r="Y28" s="10">
        <v>1500</v>
      </c>
      <c r="Z28" s="10">
        <v>1500</v>
      </c>
      <c r="AA28" s="10"/>
      <c r="AB28" s="10"/>
      <c r="AC28" s="10">
        <v>1500</v>
      </c>
      <c r="AD28" s="10">
        <v>1500</v>
      </c>
      <c r="AE28" s="10"/>
      <c r="AF28" s="10"/>
      <c r="AG28" s="10">
        <v>1500</v>
      </c>
      <c r="AH28" s="10">
        <v>1125</v>
      </c>
      <c r="AI28" s="10"/>
      <c r="AJ28" s="10"/>
      <c r="AK28" s="10">
        <v>1125</v>
      </c>
      <c r="AL28" s="10">
        <v>1125</v>
      </c>
      <c r="AM28" s="10"/>
      <c r="AN28" s="10"/>
      <c r="AO28" s="10">
        <v>1125</v>
      </c>
      <c r="AP28" s="10">
        <v>750</v>
      </c>
      <c r="AQ28" s="10"/>
      <c r="AR28" s="10"/>
      <c r="AS28" s="10">
        <v>750</v>
      </c>
      <c r="AT28" s="10">
        <v>750</v>
      </c>
      <c r="AU28" s="10">
        <v>3750</v>
      </c>
      <c r="AV28" s="10"/>
      <c r="AW28" s="10">
        <v>4500</v>
      </c>
      <c r="AX28" s="10">
        <v>20625</v>
      </c>
    </row>
    <row r="29" spans="1:50" x14ac:dyDescent="0.25">
      <c r="A29" s="2" t="s">
        <v>17</v>
      </c>
      <c r="B29" s="10"/>
      <c r="C29" s="10">
        <v>31500</v>
      </c>
      <c r="D29" s="10"/>
      <c r="E29" s="10">
        <v>31500</v>
      </c>
      <c r="F29" s="10"/>
      <c r="G29" s="10">
        <v>27750</v>
      </c>
      <c r="H29" s="10"/>
      <c r="I29" s="10">
        <v>27750</v>
      </c>
      <c r="J29" s="10"/>
      <c r="K29" s="10">
        <v>30500</v>
      </c>
      <c r="L29" s="10"/>
      <c r="M29" s="10">
        <v>30500</v>
      </c>
      <c r="N29" s="10"/>
      <c r="O29" s="10">
        <v>30500</v>
      </c>
      <c r="P29" s="10"/>
      <c r="Q29" s="10">
        <v>30500</v>
      </c>
      <c r="R29" s="10"/>
      <c r="S29" s="10">
        <v>30500</v>
      </c>
      <c r="T29" s="10"/>
      <c r="U29" s="10">
        <v>30500</v>
      </c>
      <c r="V29" s="10"/>
      <c r="W29" s="10">
        <v>30500</v>
      </c>
      <c r="X29" s="10"/>
      <c r="Y29" s="10">
        <v>30500</v>
      </c>
      <c r="Z29" s="10"/>
      <c r="AA29" s="10">
        <v>30500</v>
      </c>
      <c r="AB29" s="10"/>
      <c r="AC29" s="10">
        <v>30500</v>
      </c>
      <c r="AD29" s="10"/>
      <c r="AE29" s="10">
        <v>26750</v>
      </c>
      <c r="AF29" s="10"/>
      <c r="AG29" s="10">
        <v>26750</v>
      </c>
      <c r="AH29" s="10"/>
      <c r="AI29" s="10">
        <v>26750</v>
      </c>
      <c r="AJ29" s="10"/>
      <c r="AK29" s="10">
        <v>26750</v>
      </c>
      <c r="AL29" s="10"/>
      <c r="AM29" s="10">
        <v>26750</v>
      </c>
      <c r="AN29" s="10"/>
      <c r="AO29" s="10">
        <v>26750</v>
      </c>
      <c r="AP29" s="10"/>
      <c r="AQ29" s="10">
        <v>26750</v>
      </c>
      <c r="AR29" s="10"/>
      <c r="AS29" s="10">
        <v>26750</v>
      </c>
      <c r="AT29" s="10"/>
      <c r="AU29" s="10">
        <v>26750</v>
      </c>
      <c r="AV29" s="10"/>
      <c r="AW29" s="10">
        <v>26750</v>
      </c>
      <c r="AX29" s="10">
        <v>345500</v>
      </c>
    </row>
    <row r="30" spans="1:50" x14ac:dyDescent="0.25">
      <c r="A30" s="5" t="s">
        <v>59</v>
      </c>
      <c r="B30" s="10"/>
      <c r="C30" s="10">
        <v>16500</v>
      </c>
      <c r="D30" s="10"/>
      <c r="E30" s="10">
        <v>16500</v>
      </c>
      <c r="F30" s="10"/>
      <c r="G30" s="10">
        <v>16500</v>
      </c>
      <c r="H30" s="10"/>
      <c r="I30" s="10">
        <v>16500</v>
      </c>
      <c r="J30" s="10"/>
      <c r="K30" s="10">
        <v>19250</v>
      </c>
      <c r="L30" s="10"/>
      <c r="M30" s="10">
        <v>19250</v>
      </c>
      <c r="N30" s="10"/>
      <c r="O30" s="10">
        <v>19250</v>
      </c>
      <c r="P30" s="10"/>
      <c r="Q30" s="10">
        <v>19250</v>
      </c>
      <c r="R30" s="10"/>
      <c r="S30" s="10">
        <v>19250</v>
      </c>
      <c r="T30" s="10"/>
      <c r="U30" s="10">
        <v>19250</v>
      </c>
      <c r="V30" s="10"/>
      <c r="W30" s="10">
        <v>19250</v>
      </c>
      <c r="X30" s="10"/>
      <c r="Y30" s="10">
        <v>19250</v>
      </c>
      <c r="Z30" s="10"/>
      <c r="AA30" s="10">
        <v>19250</v>
      </c>
      <c r="AB30" s="10"/>
      <c r="AC30" s="10">
        <v>19250</v>
      </c>
      <c r="AD30" s="10"/>
      <c r="AE30" s="10">
        <v>19250</v>
      </c>
      <c r="AF30" s="10"/>
      <c r="AG30" s="10">
        <v>19250</v>
      </c>
      <c r="AH30" s="10"/>
      <c r="AI30" s="10">
        <v>19250</v>
      </c>
      <c r="AJ30" s="10"/>
      <c r="AK30" s="10">
        <v>19250</v>
      </c>
      <c r="AL30" s="10"/>
      <c r="AM30" s="10">
        <v>19250</v>
      </c>
      <c r="AN30" s="10"/>
      <c r="AO30" s="10">
        <v>19250</v>
      </c>
      <c r="AP30" s="10"/>
      <c r="AQ30" s="10">
        <v>19250</v>
      </c>
      <c r="AR30" s="10"/>
      <c r="AS30" s="10">
        <v>19250</v>
      </c>
      <c r="AT30" s="10"/>
      <c r="AU30" s="10">
        <v>19250</v>
      </c>
      <c r="AV30" s="10"/>
      <c r="AW30" s="10">
        <v>19250</v>
      </c>
      <c r="AX30" s="10">
        <v>225500</v>
      </c>
    </row>
    <row r="31" spans="1:50" x14ac:dyDescent="0.25">
      <c r="A31" s="5" t="s">
        <v>14</v>
      </c>
      <c r="B31" s="10"/>
      <c r="C31" s="10">
        <v>15000</v>
      </c>
      <c r="D31" s="10"/>
      <c r="E31" s="10">
        <v>15000</v>
      </c>
      <c r="F31" s="10"/>
      <c r="G31" s="10">
        <v>11250</v>
      </c>
      <c r="H31" s="10"/>
      <c r="I31" s="10">
        <v>11250</v>
      </c>
      <c r="J31" s="10"/>
      <c r="K31" s="10">
        <v>11250</v>
      </c>
      <c r="L31" s="10"/>
      <c r="M31" s="10">
        <v>11250</v>
      </c>
      <c r="N31" s="10"/>
      <c r="O31" s="10">
        <v>11250</v>
      </c>
      <c r="P31" s="10"/>
      <c r="Q31" s="10">
        <v>11250</v>
      </c>
      <c r="R31" s="10"/>
      <c r="S31" s="10">
        <v>11250</v>
      </c>
      <c r="T31" s="10"/>
      <c r="U31" s="10">
        <v>11250</v>
      </c>
      <c r="V31" s="10"/>
      <c r="W31" s="10">
        <v>11250</v>
      </c>
      <c r="X31" s="10"/>
      <c r="Y31" s="10">
        <v>11250</v>
      </c>
      <c r="Z31" s="10"/>
      <c r="AA31" s="10">
        <v>11250</v>
      </c>
      <c r="AB31" s="10"/>
      <c r="AC31" s="10">
        <v>11250</v>
      </c>
      <c r="AD31" s="10"/>
      <c r="AE31" s="10">
        <v>7500</v>
      </c>
      <c r="AF31" s="10"/>
      <c r="AG31" s="10">
        <v>7500</v>
      </c>
      <c r="AH31" s="10"/>
      <c r="AI31" s="10">
        <v>7500</v>
      </c>
      <c r="AJ31" s="10"/>
      <c r="AK31" s="10">
        <v>7500</v>
      </c>
      <c r="AL31" s="10"/>
      <c r="AM31" s="10">
        <v>7500</v>
      </c>
      <c r="AN31" s="10"/>
      <c r="AO31" s="10">
        <v>7500</v>
      </c>
      <c r="AP31" s="10"/>
      <c r="AQ31" s="10">
        <v>7500</v>
      </c>
      <c r="AR31" s="10"/>
      <c r="AS31" s="10">
        <v>7500</v>
      </c>
      <c r="AT31" s="10"/>
      <c r="AU31" s="10">
        <v>7500</v>
      </c>
      <c r="AV31" s="10"/>
      <c r="AW31" s="10">
        <v>7500</v>
      </c>
      <c r="AX31" s="10">
        <v>120000</v>
      </c>
    </row>
    <row r="32" spans="1:50" x14ac:dyDescent="0.25">
      <c r="A32" s="2" t="s">
        <v>29</v>
      </c>
      <c r="B32" s="10">
        <v>1125</v>
      </c>
      <c r="C32" s="10">
        <v>13125</v>
      </c>
      <c r="D32" s="10"/>
      <c r="E32" s="10">
        <v>14250</v>
      </c>
      <c r="F32" s="10">
        <v>1125</v>
      </c>
      <c r="G32" s="10">
        <v>13125</v>
      </c>
      <c r="H32" s="10"/>
      <c r="I32" s="10">
        <v>14250</v>
      </c>
      <c r="J32" s="10">
        <v>1125</v>
      </c>
      <c r="K32" s="10">
        <v>18750</v>
      </c>
      <c r="L32" s="10"/>
      <c r="M32" s="10">
        <v>19875</v>
      </c>
      <c r="N32" s="10">
        <v>1125</v>
      </c>
      <c r="O32" s="10">
        <v>18750</v>
      </c>
      <c r="P32" s="10"/>
      <c r="Q32" s="10">
        <v>19875</v>
      </c>
      <c r="R32" s="10">
        <v>1125</v>
      </c>
      <c r="S32" s="10">
        <v>15000</v>
      </c>
      <c r="T32" s="10"/>
      <c r="U32" s="10">
        <v>16125</v>
      </c>
      <c r="V32" s="10">
        <v>1125</v>
      </c>
      <c r="W32" s="10">
        <v>15000</v>
      </c>
      <c r="X32" s="10"/>
      <c r="Y32" s="10">
        <v>16125</v>
      </c>
      <c r="Z32" s="10">
        <v>1125</v>
      </c>
      <c r="AA32" s="10">
        <v>15000</v>
      </c>
      <c r="AB32" s="10"/>
      <c r="AC32" s="10">
        <v>16125</v>
      </c>
      <c r="AD32" s="10">
        <v>1125</v>
      </c>
      <c r="AE32" s="10">
        <v>15000</v>
      </c>
      <c r="AF32" s="10"/>
      <c r="AG32" s="10">
        <v>16125</v>
      </c>
      <c r="AH32" s="10">
        <v>1125</v>
      </c>
      <c r="AI32" s="10">
        <v>15000</v>
      </c>
      <c r="AJ32" s="10"/>
      <c r="AK32" s="10">
        <v>16125</v>
      </c>
      <c r="AL32" s="10">
        <v>1125</v>
      </c>
      <c r="AM32" s="10">
        <v>11250</v>
      </c>
      <c r="AN32" s="10"/>
      <c r="AO32" s="10">
        <v>12375</v>
      </c>
      <c r="AP32" s="10">
        <v>1125</v>
      </c>
      <c r="AQ32" s="10">
        <v>11250</v>
      </c>
      <c r="AR32" s="10"/>
      <c r="AS32" s="10">
        <v>12375</v>
      </c>
      <c r="AT32" s="10">
        <v>1125</v>
      </c>
      <c r="AU32" s="10">
        <v>11250</v>
      </c>
      <c r="AV32" s="10"/>
      <c r="AW32" s="10">
        <v>12375</v>
      </c>
      <c r="AX32" s="10">
        <v>186000</v>
      </c>
    </row>
    <row r="33" spans="1:50" x14ac:dyDescent="0.25">
      <c r="A33" s="5" t="s">
        <v>14</v>
      </c>
      <c r="B33" s="10">
        <v>1125</v>
      </c>
      <c r="C33" s="10">
        <v>13125</v>
      </c>
      <c r="D33" s="10"/>
      <c r="E33" s="10">
        <v>14250</v>
      </c>
      <c r="F33" s="10">
        <v>1125</v>
      </c>
      <c r="G33" s="10">
        <v>13125</v>
      </c>
      <c r="H33" s="10"/>
      <c r="I33" s="10">
        <v>14250</v>
      </c>
      <c r="J33" s="10">
        <v>1125</v>
      </c>
      <c r="K33" s="10">
        <v>18750</v>
      </c>
      <c r="L33" s="10"/>
      <c r="M33" s="10">
        <v>19875</v>
      </c>
      <c r="N33" s="10">
        <v>1125</v>
      </c>
      <c r="O33" s="10">
        <v>18750</v>
      </c>
      <c r="P33" s="10"/>
      <c r="Q33" s="10">
        <v>19875</v>
      </c>
      <c r="R33" s="10">
        <v>1125</v>
      </c>
      <c r="S33" s="10">
        <v>15000</v>
      </c>
      <c r="T33" s="10"/>
      <c r="U33" s="10">
        <v>16125</v>
      </c>
      <c r="V33" s="10">
        <v>1125</v>
      </c>
      <c r="W33" s="10">
        <v>15000</v>
      </c>
      <c r="X33" s="10"/>
      <c r="Y33" s="10">
        <v>16125</v>
      </c>
      <c r="Z33" s="10">
        <v>1125</v>
      </c>
      <c r="AA33" s="10">
        <v>15000</v>
      </c>
      <c r="AB33" s="10"/>
      <c r="AC33" s="10">
        <v>16125</v>
      </c>
      <c r="AD33" s="10">
        <v>1125</v>
      </c>
      <c r="AE33" s="10">
        <v>15000</v>
      </c>
      <c r="AF33" s="10"/>
      <c r="AG33" s="10">
        <v>16125</v>
      </c>
      <c r="AH33" s="10">
        <v>1125</v>
      </c>
      <c r="AI33" s="10">
        <v>15000</v>
      </c>
      <c r="AJ33" s="10"/>
      <c r="AK33" s="10">
        <v>16125</v>
      </c>
      <c r="AL33" s="10">
        <v>1125</v>
      </c>
      <c r="AM33" s="10">
        <v>11250</v>
      </c>
      <c r="AN33" s="10"/>
      <c r="AO33" s="10">
        <v>12375</v>
      </c>
      <c r="AP33" s="10">
        <v>1125</v>
      </c>
      <c r="AQ33" s="10">
        <v>11250</v>
      </c>
      <c r="AR33" s="10"/>
      <c r="AS33" s="10">
        <v>12375</v>
      </c>
      <c r="AT33" s="10">
        <v>1125</v>
      </c>
      <c r="AU33" s="10">
        <v>11250</v>
      </c>
      <c r="AV33" s="10"/>
      <c r="AW33" s="10">
        <v>12375</v>
      </c>
      <c r="AX33" s="10">
        <v>186000</v>
      </c>
    </row>
    <row r="34" spans="1:50" x14ac:dyDescent="0.25">
      <c r="A34" s="2" t="s">
        <v>270</v>
      </c>
      <c r="B34" s="10">
        <v>26875</v>
      </c>
      <c r="C34" s="10">
        <v>199500</v>
      </c>
      <c r="D34" s="10">
        <v>8475</v>
      </c>
      <c r="E34" s="10">
        <v>234850</v>
      </c>
      <c r="F34" s="10">
        <v>26700</v>
      </c>
      <c r="G34" s="10">
        <v>190125</v>
      </c>
      <c r="H34" s="10">
        <v>6225</v>
      </c>
      <c r="I34" s="10">
        <v>223050</v>
      </c>
      <c r="J34" s="10">
        <v>25950</v>
      </c>
      <c r="K34" s="10">
        <v>191525</v>
      </c>
      <c r="L34" s="10">
        <v>7225</v>
      </c>
      <c r="M34" s="10">
        <v>224700</v>
      </c>
      <c r="N34" s="10">
        <v>27075</v>
      </c>
      <c r="O34" s="10">
        <v>174650</v>
      </c>
      <c r="P34" s="10">
        <v>7125</v>
      </c>
      <c r="Q34" s="10">
        <v>208850</v>
      </c>
      <c r="R34" s="10">
        <v>31475</v>
      </c>
      <c r="S34" s="10">
        <v>164050</v>
      </c>
      <c r="T34" s="10">
        <v>7225</v>
      </c>
      <c r="U34" s="10">
        <v>202750</v>
      </c>
      <c r="V34" s="10">
        <v>29825</v>
      </c>
      <c r="W34" s="10">
        <v>165050</v>
      </c>
      <c r="X34" s="10">
        <v>6975</v>
      </c>
      <c r="Y34" s="10">
        <v>201850</v>
      </c>
      <c r="Z34" s="10">
        <v>30925</v>
      </c>
      <c r="AA34" s="10">
        <v>166275</v>
      </c>
      <c r="AB34" s="10">
        <v>7125</v>
      </c>
      <c r="AC34" s="10">
        <v>204325</v>
      </c>
      <c r="AD34" s="10">
        <v>30750</v>
      </c>
      <c r="AE34" s="10">
        <v>156300</v>
      </c>
      <c r="AF34" s="10">
        <v>7025</v>
      </c>
      <c r="AG34" s="10">
        <v>194075</v>
      </c>
      <c r="AH34" s="10">
        <v>27175</v>
      </c>
      <c r="AI34" s="10">
        <v>140800</v>
      </c>
      <c r="AJ34" s="10">
        <v>8875</v>
      </c>
      <c r="AK34" s="10">
        <v>176850</v>
      </c>
      <c r="AL34" s="10">
        <v>28675</v>
      </c>
      <c r="AM34" s="10">
        <v>138700</v>
      </c>
      <c r="AN34" s="10">
        <v>9175</v>
      </c>
      <c r="AO34" s="10">
        <v>176550</v>
      </c>
      <c r="AP34" s="10">
        <v>27750</v>
      </c>
      <c r="AQ34" s="10">
        <v>135450</v>
      </c>
      <c r="AR34" s="10">
        <v>9175</v>
      </c>
      <c r="AS34" s="10">
        <v>172375</v>
      </c>
      <c r="AT34" s="10">
        <v>28300</v>
      </c>
      <c r="AU34" s="10">
        <v>144350</v>
      </c>
      <c r="AV34" s="10">
        <v>9300</v>
      </c>
      <c r="AW34" s="10">
        <v>181950</v>
      </c>
      <c r="AX34" s="10">
        <v>2402175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3:AX34"/>
  <sheetViews>
    <sheetView showGridLines="0" showRowColHeaders="0" zoomScale="80" zoomScaleNormal="80" workbookViewId="0">
      <selection activeCell="I38" sqref="I38"/>
    </sheetView>
  </sheetViews>
  <sheetFormatPr defaultRowHeight="15" x14ac:dyDescent="0.25"/>
  <cols>
    <col min="1" max="1" width="16" bestFit="1" customWidth="1"/>
    <col min="2" max="2" width="8.42578125" bestFit="1" customWidth="1"/>
    <col min="3" max="3" width="10.5703125" bestFit="1" customWidth="1"/>
    <col min="4" max="4" width="6" bestFit="1" customWidth="1"/>
    <col min="5" max="5" width="9.85546875" bestFit="1" customWidth="1"/>
    <col min="6" max="6" width="6.7109375" bestFit="1" customWidth="1"/>
    <col min="7" max="7" width="10.5703125" bestFit="1" customWidth="1"/>
    <col min="8" max="8" width="6" bestFit="1" customWidth="1"/>
    <col min="9" max="9" width="9.5703125" bestFit="1" customWidth="1"/>
    <col min="10" max="10" width="6.7109375" bestFit="1" customWidth="1"/>
    <col min="11" max="11" width="10.5703125" bestFit="1" customWidth="1"/>
    <col min="12" max="12" width="6" bestFit="1" customWidth="1"/>
    <col min="13" max="13" width="10.5703125" bestFit="1" customWidth="1"/>
    <col min="14" max="14" width="6.7109375" bestFit="1" customWidth="1"/>
    <col min="15" max="15" width="10.5703125" bestFit="1" customWidth="1"/>
    <col min="16" max="16" width="6" bestFit="1" customWidth="1"/>
    <col min="17" max="17" width="10" bestFit="1" customWidth="1"/>
    <col min="18" max="18" width="6.7109375" bestFit="1" customWidth="1"/>
    <col min="19" max="19" width="10.5703125" bestFit="1" customWidth="1"/>
    <col min="20" max="20" width="6" bestFit="1" customWidth="1"/>
    <col min="21" max="21" width="10.5703125" bestFit="1" customWidth="1"/>
    <col min="22" max="22" width="6.7109375" bestFit="1" customWidth="1"/>
    <col min="23" max="23" width="10.5703125" bestFit="1" customWidth="1"/>
    <col min="24" max="24" width="6" bestFit="1" customWidth="1"/>
    <col min="25" max="25" width="9.85546875" bestFit="1" customWidth="1"/>
    <col min="26" max="26" width="6.7109375" bestFit="1" customWidth="1"/>
    <col min="27" max="27" width="10.5703125" bestFit="1" customWidth="1"/>
    <col min="28" max="28" width="6" bestFit="1" customWidth="1"/>
    <col min="29" max="29" width="9.28515625" bestFit="1" customWidth="1"/>
    <col min="30" max="30" width="6.7109375" bestFit="1" customWidth="1"/>
    <col min="31" max="31" width="10.5703125" bestFit="1" customWidth="1"/>
    <col min="32" max="32" width="6" bestFit="1" customWidth="1"/>
    <col min="33" max="33" width="10.28515625" bestFit="1" customWidth="1"/>
    <col min="34" max="34" width="6.7109375" bestFit="1" customWidth="1"/>
    <col min="35" max="35" width="10.5703125" bestFit="1" customWidth="1"/>
    <col min="36" max="36" width="6" bestFit="1" customWidth="1"/>
    <col min="37" max="37" width="9.85546875" bestFit="1" customWidth="1"/>
    <col min="38" max="38" width="6.7109375" bestFit="1" customWidth="1"/>
    <col min="39" max="39" width="10.5703125" bestFit="1" customWidth="1"/>
    <col min="40" max="40" width="6" bestFit="1" customWidth="1"/>
    <col min="41" max="41" width="10" bestFit="1" customWidth="1"/>
    <col min="42" max="42" width="6.7109375" bestFit="1" customWidth="1"/>
    <col min="43" max="43" width="10.5703125" bestFit="1" customWidth="1"/>
    <col min="44" max="44" width="6" bestFit="1" customWidth="1"/>
    <col min="45" max="45" width="10.140625" bestFit="1" customWidth="1"/>
    <col min="46" max="46" width="6.7109375" bestFit="1" customWidth="1"/>
    <col min="47" max="47" width="10.5703125" bestFit="1" customWidth="1"/>
    <col min="48" max="48" width="6" bestFit="1" customWidth="1"/>
    <col min="49" max="49" width="10.140625" bestFit="1" customWidth="1"/>
    <col min="50" max="50" width="12.140625" bestFit="1" customWidth="1"/>
    <col min="51" max="51" width="8.85546875" bestFit="1" customWidth="1"/>
    <col min="52" max="52" width="9" bestFit="1" customWidth="1"/>
    <col min="53" max="53" width="10.140625" bestFit="1" customWidth="1"/>
    <col min="54" max="54" width="5.85546875" bestFit="1" customWidth="1"/>
    <col min="55" max="55" width="12" bestFit="1" customWidth="1"/>
    <col min="57" max="57" width="8.85546875" bestFit="1" customWidth="1"/>
    <col min="58" max="58" width="10.140625" bestFit="1" customWidth="1"/>
    <col min="59" max="59" width="5.85546875" bestFit="1" customWidth="1"/>
    <col min="60" max="60" width="11.85546875" bestFit="1" customWidth="1"/>
    <col min="61" max="61" width="9" bestFit="1" customWidth="1"/>
    <col min="62" max="62" width="10.7109375" bestFit="1" customWidth="1"/>
  </cols>
  <sheetData>
    <row r="3" spans="1:50" x14ac:dyDescent="0.25">
      <c r="A3" s="8" t="s">
        <v>605</v>
      </c>
      <c r="B3" s="1" t="s">
        <v>604</v>
      </c>
    </row>
    <row r="4" spans="1:50" x14ac:dyDescent="0.25">
      <c r="A4" s="9"/>
      <c r="B4" t="s">
        <v>569</v>
      </c>
      <c r="E4" s="6" t="s">
        <v>592</v>
      </c>
      <c r="F4" t="s">
        <v>570</v>
      </c>
      <c r="I4" s="6" t="s">
        <v>593</v>
      </c>
      <c r="J4" t="s">
        <v>571</v>
      </c>
      <c r="M4" s="6" t="s">
        <v>594</v>
      </c>
      <c r="N4" t="s">
        <v>572</v>
      </c>
      <c r="Q4" s="6" t="s">
        <v>595</v>
      </c>
      <c r="R4" t="s">
        <v>573</v>
      </c>
      <c r="U4" s="6" t="s">
        <v>596</v>
      </c>
      <c r="V4" t="s">
        <v>574</v>
      </c>
      <c r="Y4" s="6" t="s">
        <v>597</v>
      </c>
      <c r="Z4" t="s">
        <v>575</v>
      </c>
      <c r="AC4" s="6" t="s">
        <v>598</v>
      </c>
      <c r="AD4" t="s">
        <v>576</v>
      </c>
      <c r="AG4" s="6" t="s">
        <v>599</v>
      </c>
      <c r="AH4" t="s">
        <v>577</v>
      </c>
      <c r="AK4" s="6" t="s">
        <v>600</v>
      </c>
      <c r="AL4" t="s">
        <v>578</v>
      </c>
      <c r="AO4" s="6" t="s">
        <v>601</v>
      </c>
      <c r="AP4" t="s">
        <v>579</v>
      </c>
      <c r="AS4" s="6" t="s">
        <v>602</v>
      </c>
      <c r="AT4" t="s">
        <v>580</v>
      </c>
      <c r="AW4" s="6" t="s">
        <v>603</v>
      </c>
      <c r="AX4" s="6" t="s">
        <v>270</v>
      </c>
    </row>
    <row r="5" spans="1:50" s="6" customFormat="1" x14ac:dyDescent="0.25">
      <c r="A5" s="7" t="s">
        <v>3</v>
      </c>
      <c r="B5" s="6" t="s">
        <v>107</v>
      </c>
      <c r="C5" s="6" t="s">
        <v>7</v>
      </c>
      <c r="D5" s="6" t="s">
        <v>10</v>
      </c>
      <c r="F5" s="6" t="s">
        <v>107</v>
      </c>
      <c r="G5" s="6" t="s">
        <v>7</v>
      </c>
      <c r="H5" s="6" t="s">
        <v>10</v>
      </c>
      <c r="J5" s="6" t="s">
        <v>107</v>
      </c>
      <c r="K5" s="6" t="s">
        <v>7</v>
      </c>
      <c r="L5" s="6" t="s">
        <v>10</v>
      </c>
      <c r="N5" s="6" t="s">
        <v>107</v>
      </c>
      <c r="O5" s="6" t="s">
        <v>7</v>
      </c>
      <c r="P5" s="6" t="s">
        <v>10</v>
      </c>
      <c r="R5" s="6" t="s">
        <v>107</v>
      </c>
      <c r="S5" s="6" t="s">
        <v>7</v>
      </c>
      <c r="T5" s="6" t="s">
        <v>10</v>
      </c>
      <c r="V5" s="6" t="s">
        <v>107</v>
      </c>
      <c r="W5" s="6" t="s">
        <v>7</v>
      </c>
      <c r="X5" s="6" t="s">
        <v>10</v>
      </c>
      <c r="Z5" s="6" t="s">
        <v>107</v>
      </c>
      <c r="AA5" s="6" t="s">
        <v>7</v>
      </c>
      <c r="AB5" s="6" t="s">
        <v>10</v>
      </c>
      <c r="AD5" s="6" t="s">
        <v>107</v>
      </c>
      <c r="AE5" s="6" t="s">
        <v>7</v>
      </c>
      <c r="AF5" s="6" t="s">
        <v>10</v>
      </c>
      <c r="AH5" s="6" t="s">
        <v>107</v>
      </c>
      <c r="AI5" s="6" t="s">
        <v>7</v>
      </c>
      <c r="AJ5" s="6" t="s">
        <v>10</v>
      </c>
      <c r="AL5" s="6" t="s">
        <v>107</v>
      </c>
      <c r="AM5" s="6" t="s">
        <v>7</v>
      </c>
      <c r="AN5" s="6" t="s">
        <v>10</v>
      </c>
      <c r="AP5" s="6" t="s">
        <v>107</v>
      </c>
      <c r="AQ5" s="6" t="s">
        <v>7</v>
      </c>
      <c r="AR5" s="6" t="s">
        <v>10</v>
      </c>
      <c r="AT5" s="6" t="s">
        <v>107</v>
      </c>
      <c r="AU5" s="6" t="s">
        <v>7</v>
      </c>
      <c r="AV5" s="6" t="s">
        <v>10</v>
      </c>
    </row>
    <row r="6" spans="1:50" x14ac:dyDescent="0.25">
      <c r="A6" s="2" t="s">
        <v>11</v>
      </c>
      <c r="B6" s="3"/>
      <c r="C6" s="3">
        <v>24</v>
      </c>
      <c r="D6" s="3">
        <v>36</v>
      </c>
      <c r="E6" s="3">
        <v>60</v>
      </c>
      <c r="F6" s="3"/>
      <c r="G6" s="3">
        <v>24</v>
      </c>
      <c r="H6" s="3">
        <v>36</v>
      </c>
      <c r="I6" s="3">
        <v>60</v>
      </c>
      <c r="J6" s="3"/>
      <c r="K6" s="3">
        <v>9</v>
      </c>
      <c r="L6" s="3">
        <v>36</v>
      </c>
      <c r="M6" s="3">
        <v>45</v>
      </c>
      <c r="N6" s="3"/>
      <c r="O6" s="3">
        <v>9</v>
      </c>
      <c r="P6" s="3">
        <v>35</v>
      </c>
      <c r="Q6" s="3">
        <v>44</v>
      </c>
      <c r="R6" s="3"/>
      <c r="S6" s="3">
        <v>9</v>
      </c>
      <c r="T6" s="3">
        <v>36</v>
      </c>
      <c r="U6" s="3">
        <v>45</v>
      </c>
      <c r="V6" s="3"/>
      <c r="W6" s="3">
        <v>9</v>
      </c>
      <c r="X6" s="3">
        <v>36</v>
      </c>
      <c r="Y6" s="3">
        <v>45</v>
      </c>
      <c r="Z6" s="3"/>
      <c r="AA6" s="3">
        <v>9</v>
      </c>
      <c r="AB6" s="3">
        <v>35</v>
      </c>
      <c r="AC6" s="3">
        <v>44</v>
      </c>
      <c r="AD6" s="3"/>
      <c r="AE6" s="3">
        <v>9</v>
      </c>
      <c r="AF6" s="3">
        <v>34</v>
      </c>
      <c r="AG6" s="3">
        <v>43</v>
      </c>
      <c r="AH6" s="3"/>
      <c r="AI6" s="3">
        <v>9</v>
      </c>
      <c r="AJ6" s="3">
        <v>46</v>
      </c>
      <c r="AK6" s="3">
        <v>55</v>
      </c>
      <c r="AL6" s="3"/>
      <c r="AM6" s="3">
        <v>9</v>
      </c>
      <c r="AN6" s="3">
        <v>53</v>
      </c>
      <c r="AO6" s="3">
        <v>62</v>
      </c>
      <c r="AP6" s="3"/>
      <c r="AQ6" s="3">
        <v>8</v>
      </c>
      <c r="AR6" s="3">
        <v>53</v>
      </c>
      <c r="AS6" s="3">
        <v>61</v>
      </c>
      <c r="AT6" s="3"/>
      <c r="AU6" s="3">
        <v>8</v>
      </c>
      <c r="AV6" s="3">
        <v>54</v>
      </c>
      <c r="AW6" s="3">
        <v>62</v>
      </c>
      <c r="AX6" s="3">
        <v>626</v>
      </c>
    </row>
    <row r="7" spans="1:50" x14ac:dyDescent="0.25">
      <c r="A7" s="2" t="s">
        <v>8</v>
      </c>
      <c r="B7" s="3"/>
      <c r="C7" s="3">
        <v>39</v>
      </c>
      <c r="D7" s="3">
        <v>10</v>
      </c>
      <c r="E7" s="3">
        <v>49</v>
      </c>
      <c r="F7" s="3"/>
      <c r="G7" s="3">
        <v>39</v>
      </c>
      <c r="H7" s="3">
        <v>10</v>
      </c>
      <c r="I7" s="3">
        <v>49</v>
      </c>
      <c r="J7" s="3"/>
      <c r="K7" s="3">
        <v>64</v>
      </c>
      <c r="L7" s="3">
        <v>10</v>
      </c>
      <c r="M7" s="3">
        <v>74</v>
      </c>
      <c r="N7" s="3"/>
      <c r="O7" s="3">
        <v>64</v>
      </c>
      <c r="P7" s="3">
        <v>10</v>
      </c>
      <c r="Q7" s="3">
        <v>74</v>
      </c>
      <c r="R7" s="3"/>
      <c r="S7" s="3">
        <v>63</v>
      </c>
      <c r="T7" s="3">
        <v>10</v>
      </c>
      <c r="U7" s="3">
        <v>73</v>
      </c>
      <c r="V7" s="3"/>
      <c r="W7" s="3">
        <v>63</v>
      </c>
      <c r="X7" s="3">
        <v>9</v>
      </c>
      <c r="Y7" s="3">
        <v>72</v>
      </c>
      <c r="Z7" s="3"/>
      <c r="AA7" s="3">
        <v>64</v>
      </c>
      <c r="AB7" s="3">
        <v>10</v>
      </c>
      <c r="AC7" s="3">
        <v>74</v>
      </c>
      <c r="AD7" s="3"/>
      <c r="AE7" s="3">
        <v>63</v>
      </c>
      <c r="AF7" s="3">
        <v>10</v>
      </c>
      <c r="AG7" s="3">
        <v>73</v>
      </c>
      <c r="AH7" s="3"/>
      <c r="AI7" s="3">
        <v>63</v>
      </c>
      <c r="AJ7" s="3">
        <v>11</v>
      </c>
      <c r="AK7" s="3">
        <v>74</v>
      </c>
      <c r="AL7" s="3"/>
      <c r="AM7" s="3">
        <v>62</v>
      </c>
      <c r="AN7" s="3">
        <v>11</v>
      </c>
      <c r="AO7" s="3">
        <v>73</v>
      </c>
      <c r="AP7" s="3"/>
      <c r="AQ7" s="3">
        <v>62</v>
      </c>
      <c r="AR7" s="3">
        <v>11</v>
      </c>
      <c r="AS7" s="3">
        <v>73</v>
      </c>
      <c r="AT7" s="3"/>
      <c r="AU7" s="3">
        <v>61</v>
      </c>
      <c r="AV7" s="3">
        <v>11</v>
      </c>
      <c r="AW7" s="3">
        <v>72</v>
      </c>
      <c r="AX7" s="3">
        <v>830</v>
      </c>
    </row>
    <row r="8" spans="1:50" x14ac:dyDescent="0.25">
      <c r="A8" s="2" t="s">
        <v>56</v>
      </c>
      <c r="B8" s="3">
        <v>18</v>
      </c>
      <c r="C8" s="3">
        <v>14</v>
      </c>
      <c r="D8" s="3"/>
      <c r="E8" s="3">
        <v>32</v>
      </c>
      <c r="F8" s="3">
        <v>18</v>
      </c>
      <c r="G8" s="3">
        <v>14</v>
      </c>
      <c r="H8" s="3"/>
      <c r="I8" s="3">
        <v>32</v>
      </c>
      <c r="J8" s="3">
        <v>19</v>
      </c>
      <c r="K8" s="3">
        <v>15</v>
      </c>
      <c r="L8" s="3"/>
      <c r="M8" s="3">
        <v>34</v>
      </c>
      <c r="N8" s="3">
        <v>20</v>
      </c>
      <c r="O8" s="3">
        <v>15</v>
      </c>
      <c r="P8" s="3"/>
      <c r="Q8" s="3">
        <v>35</v>
      </c>
      <c r="R8" s="3">
        <v>23</v>
      </c>
      <c r="S8" s="3">
        <v>14</v>
      </c>
      <c r="T8" s="3"/>
      <c r="U8" s="3">
        <v>37</v>
      </c>
      <c r="V8" s="3">
        <v>23</v>
      </c>
      <c r="W8" s="3">
        <v>10</v>
      </c>
      <c r="X8" s="3"/>
      <c r="Y8" s="3">
        <v>33</v>
      </c>
      <c r="Z8" s="3">
        <v>24</v>
      </c>
      <c r="AA8" s="3">
        <v>10</v>
      </c>
      <c r="AB8" s="3"/>
      <c r="AC8" s="3">
        <v>34</v>
      </c>
      <c r="AD8" s="3">
        <v>25</v>
      </c>
      <c r="AE8" s="3">
        <v>10</v>
      </c>
      <c r="AF8" s="3"/>
      <c r="AG8" s="3">
        <v>35</v>
      </c>
      <c r="AH8" s="3">
        <v>27</v>
      </c>
      <c r="AI8" s="3">
        <v>9</v>
      </c>
      <c r="AJ8" s="3"/>
      <c r="AK8" s="3">
        <v>36</v>
      </c>
      <c r="AL8" s="3">
        <v>27</v>
      </c>
      <c r="AM8" s="3">
        <v>8</v>
      </c>
      <c r="AN8" s="3"/>
      <c r="AO8" s="3">
        <v>35</v>
      </c>
      <c r="AP8" s="3">
        <v>27</v>
      </c>
      <c r="AQ8" s="3">
        <v>7</v>
      </c>
      <c r="AR8" s="3"/>
      <c r="AS8" s="3">
        <v>34</v>
      </c>
      <c r="AT8" s="3">
        <v>27</v>
      </c>
      <c r="AU8" s="3">
        <v>7</v>
      </c>
      <c r="AV8" s="3"/>
      <c r="AW8" s="3">
        <v>34</v>
      </c>
      <c r="AX8" s="3">
        <v>411</v>
      </c>
    </row>
    <row r="9" spans="1:50" x14ac:dyDescent="0.25">
      <c r="A9" s="5" t="s">
        <v>59</v>
      </c>
      <c r="B9" s="3">
        <v>8</v>
      </c>
      <c r="C9" s="3">
        <v>10</v>
      </c>
      <c r="D9" s="3"/>
      <c r="E9" s="3">
        <v>18</v>
      </c>
      <c r="F9" s="3">
        <v>8</v>
      </c>
      <c r="G9" s="3">
        <v>10</v>
      </c>
      <c r="H9" s="3"/>
      <c r="I9" s="3">
        <v>18</v>
      </c>
      <c r="J9" s="3">
        <v>8</v>
      </c>
      <c r="K9" s="3">
        <v>11</v>
      </c>
      <c r="L9" s="3"/>
      <c r="M9" s="3">
        <v>19</v>
      </c>
      <c r="N9" s="3">
        <v>9</v>
      </c>
      <c r="O9" s="3">
        <v>11</v>
      </c>
      <c r="P9" s="3"/>
      <c r="Q9" s="3">
        <v>20</v>
      </c>
      <c r="R9" s="3">
        <v>12</v>
      </c>
      <c r="S9" s="3">
        <v>10</v>
      </c>
      <c r="T9" s="3"/>
      <c r="U9" s="3">
        <v>22</v>
      </c>
      <c r="V9" s="3">
        <v>12</v>
      </c>
      <c r="W9" s="3">
        <v>10</v>
      </c>
      <c r="X9" s="3"/>
      <c r="Y9" s="3">
        <v>22</v>
      </c>
      <c r="Z9" s="3">
        <v>13</v>
      </c>
      <c r="AA9" s="3">
        <v>10</v>
      </c>
      <c r="AB9" s="3"/>
      <c r="AC9" s="3">
        <v>23</v>
      </c>
      <c r="AD9" s="3">
        <v>13</v>
      </c>
      <c r="AE9" s="3">
        <v>10</v>
      </c>
      <c r="AF9" s="3"/>
      <c r="AG9" s="3">
        <v>23</v>
      </c>
      <c r="AH9" s="3">
        <v>15</v>
      </c>
      <c r="AI9" s="3">
        <v>9</v>
      </c>
      <c r="AJ9" s="3"/>
      <c r="AK9" s="3">
        <v>24</v>
      </c>
      <c r="AL9" s="3">
        <v>15</v>
      </c>
      <c r="AM9" s="3">
        <v>8</v>
      </c>
      <c r="AN9" s="3"/>
      <c r="AO9" s="3">
        <v>23</v>
      </c>
      <c r="AP9" s="3">
        <v>15</v>
      </c>
      <c r="AQ9" s="3">
        <v>7</v>
      </c>
      <c r="AR9" s="3"/>
      <c r="AS9" s="3">
        <v>22</v>
      </c>
      <c r="AT9" s="3">
        <v>15</v>
      </c>
      <c r="AU9" s="3">
        <v>7</v>
      </c>
      <c r="AV9" s="3"/>
      <c r="AW9" s="3">
        <v>22</v>
      </c>
      <c r="AX9" s="3">
        <v>256</v>
      </c>
    </row>
    <row r="10" spans="1:50" x14ac:dyDescent="0.25">
      <c r="A10" s="5" t="s">
        <v>14</v>
      </c>
      <c r="B10" s="3">
        <v>10</v>
      </c>
      <c r="C10" s="3">
        <v>4</v>
      </c>
      <c r="D10" s="3"/>
      <c r="E10" s="3">
        <v>14</v>
      </c>
      <c r="F10" s="3">
        <v>10</v>
      </c>
      <c r="G10" s="3">
        <v>4</v>
      </c>
      <c r="H10" s="3"/>
      <c r="I10" s="3">
        <v>14</v>
      </c>
      <c r="J10" s="3">
        <v>11</v>
      </c>
      <c r="K10" s="3">
        <v>4</v>
      </c>
      <c r="L10" s="3"/>
      <c r="M10" s="3">
        <v>15</v>
      </c>
      <c r="N10" s="3">
        <v>11</v>
      </c>
      <c r="O10" s="3">
        <v>4</v>
      </c>
      <c r="P10" s="3"/>
      <c r="Q10" s="3">
        <v>15</v>
      </c>
      <c r="R10" s="3">
        <v>11</v>
      </c>
      <c r="S10" s="3">
        <v>4</v>
      </c>
      <c r="T10" s="3"/>
      <c r="U10" s="3">
        <v>15</v>
      </c>
      <c r="V10" s="3">
        <v>11</v>
      </c>
      <c r="W10" s="3"/>
      <c r="X10" s="3"/>
      <c r="Y10" s="3">
        <v>11</v>
      </c>
      <c r="Z10" s="3">
        <v>11</v>
      </c>
      <c r="AA10" s="3"/>
      <c r="AB10" s="3"/>
      <c r="AC10" s="3">
        <v>11</v>
      </c>
      <c r="AD10" s="3">
        <v>12</v>
      </c>
      <c r="AE10" s="3"/>
      <c r="AF10" s="3"/>
      <c r="AG10" s="3">
        <v>12</v>
      </c>
      <c r="AH10" s="3">
        <v>12</v>
      </c>
      <c r="AI10" s="3"/>
      <c r="AJ10" s="3"/>
      <c r="AK10" s="3">
        <v>12</v>
      </c>
      <c r="AL10" s="3">
        <v>12</v>
      </c>
      <c r="AM10" s="3"/>
      <c r="AN10" s="3"/>
      <c r="AO10" s="3">
        <v>12</v>
      </c>
      <c r="AP10" s="3">
        <v>12</v>
      </c>
      <c r="AQ10" s="3"/>
      <c r="AR10" s="3"/>
      <c r="AS10" s="3">
        <v>12</v>
      </c>
      <c r="AT10" s="3">
        <v>12</v>
      </c>
      <c r="AU10" s="3"/>
      <c r="AV10" s="3"/>
      <c r="AW10" s="3">
        <v>12</v>
      </c>
      <c r="AX10" s="3">
        <v>155</v>
      </c>
    </row>
    <row r="11" spans="1:50" x14ac:dyDescent="0.25">
      <c r="A11" s="2" t="s">
        <v>23</v>
      </c>
      <c r="B11" s="3">
        <v>5</v>
      </c>
      <c r="C11" s="3">
        <v>8</v>
      </c>
      <c r="D11" s="3">
        <v>3</v>
      </c>
      <c r="E11" s="3">
        <v>16</v>
      </c>
      <c r="F11" s="3">
        <v>5</v>
      </c>
      <c r="G11" s="3">
        <v>8</v>
      </c>
      <c r="H11" s="3">
        <v>3</v>
      </c>
      <c r="I11" s="3">
        <v>16</v>
      </c>
      <c r="J11" s="3">
        <v>5</v>
      </c>
      <c r="K11" s="3">
        <v>8</v>
      </c>
      <c r="L11" s="3">
        <v>3</v>
      </c>
      <c r="M11" s="3">
        <v>16</v>
      </c>
      <c r="N11" s="3">
        <v>5</v>
      </c>
      <c r="O11" s="3">
        <v>8</v>
      </c>
      <c r="P11" s="3">
        <v>3</v>
      </c>
      <c r="Q11" s="3">
        <v>16</v>
      </c>
      <c r="R11" s="3">
        <v>5</v>
      </c>
      <c r="S11" s="3">
        <v>8</v>
      </c>
      <c r="T11" s="3">
        <v>3</v>
      </c>
      <c r="U11" s="3">
        <v>16</v>
      </c>
      <c r="V11" s="3">
        <v>5</v>
      </c>
      <c r="W11" s="3">
        <v>8</v>
      </c>
      <c r="X11" s="3">
        <v>3</v>
      </c>
      <c r="Y11" s="3">
        <v>16</v>
      </c>
      <c r="Z11" s="3">
        <v>5</v>
      </c>
      <c r="AA11" s="3">
        <v>7</v>
      </c>
      <c r="AB11" s="3">
        <v>3</v>
      </c>
      <c r="AC11" s="3">
        <v>15</v>
      </c>
      <c r="AD11" s="3">
        <v>5</v>
      </c>
      <c r="AE11" s="3">
        <v>8</v>
      </c>
      <c r="AF11" s="3">
        <v>3</v>
      </c>
      <c r="AG11" s="3">
        <v>16</v>
      </c>
      <c r="AH11" s="3">
        <v>2</v>
      </c>
      <c r="AI11" s="3">
        <v>6</v>
      </c>
      <c r="AJ11" s="3">
        <v>3</v>
      </c>
      <c r="AK11" s="3">
        <v>11</v>
      </c>
      <c r="AL11" s="3">
        <v>5</v>
      </c>
      <c r="AM11" s="3">
        <v>3</v>
      </c>
      <c r="AN11" s="3">
        <v>3</v>
      </c>
      <c r="AO11" s="3">
        <v>11</v>
      </c>
      <c r="AP11" s="3">
        <v>5</v>
      </c>
      <c r="AQ11" s="3">
        <v>3</v>
      </c>
      <c r="AR11" s="3">
        <v>3</v>
      </c>
      <c r="AS11" s="3">
        <v>11</v>
      </c>
      <c r="AT11" s="3">
        <v>5</v>
      </c>
      <c r="AU11" s="3">
        <v>3</v>
      </c>
      <c r="AV11" s="3">
        <v>2</v>
      </c>
      <c r="AW11" s="3">
        <v>10</v>
      </c>
      <c r="AX11" s="3">
        <v>170</v>
      </c>
    </row>
    <row r="12" spans="1:50" x14ac:dyDescent="0.25">
      <c r="A12" s="5" t="s">
        <v>14</v>
      </c>
      <c r="B12" s="3">
        <v>5</v>
      </c>
      <c r="C12" s="3">
        <v>8</v>
      </c>
      <c r="D12" s="3">
        <v>3</v>
      </c>
      <c r="E12" s="3">
        <v>16</v>
      </c>
      <c r="F12" s="3">
        <v>5</v>
      </c>
      <c r="G12" s="3">
        <v>8</v>
      </c>
      <c r="H12" s="3">
        <v>3</v>
      </c>
      <c r="I12" s="3">
        <v>16</v>
      </c>
      <c r="J12" s="3">
        <v>5</v>
      </c>
      <c r="K12" s="3">
        <v>8</v>
      </c>
      <c r="L12" s="3">
        <v>3</v>
      </c>
      <c r="M12" s="3">
        <v>16</v>
      </c>
      <c r="N12" s="3">
        <v>5</v>
      </c>
      <c r="O12" s="3">
        <v>8</v>
      </c>
      <c r="P12" s="3">
        <v>3</v>
      </c>
      <c r="Q12" s="3">
        <v>16</v>
      </c>
      <c r="R12" s="3">
        <v>5</v>
      </c>
      <c r="S12" s="3">
        <v>8</v>
      </c>
      <c r="T12" s="3">
        <v>3</v>
      </c>
      <c r="U12" s="3">
        <v>16</v>
      </c>
      <c r="V12" s="3">
        <v>5</v>
      </c>
      <c r="W12" s="3">
        <v>8</v>
      </c>
      <c r="X12" s="3">
        <v>3</v>
      </c>
      <c r="Y12" s="3">
        <v>16</v>
      </c>
      <c r="Z12" s="3">
        <v>5</v>
      </c>
      <c r="AA12" s="3">
        <v>7</v>
      </c>
      <c r="AB12" s="3">
        <v>3</v>
      </c>
      <c r="AC12" s="3">
        <v>15</v>
      </c>
      <c r="AD12" s="3">
        <v>5</v>
      </c>
      <c r="AE12" s="3">
        <v>8</v>
      </c>
      <c r="AF12" s="3">
        <v>3</v>
      </c>
      <c r="AG12" s="3">
        <v>16</v>
      </c>
      <c r="AH12" s="3">
        <v>2</v>
      </c>
      <c r="AI12" s="3">
        <v>6</v>
      </c>
      <c r="AJ12" s="3">
        <v>3</v>
      </c>
      <c r="AK12" s="3">
        <v>11</v>
      </c>
      <c r="AL12" s="3">
        <v>5</v>
      </c>
      <c r="AM12" s="3">
        <v>3</v>
      </c>
      <c r="AN12" s="3">
        <v>3</v>
      </c>
      <c r="AO12" s="3">
        <v>11</v>
      </c>
      <c r="AP12" s="3">
        <v>5</v>
      </c>
      <c r="AQ12" s="3">
        <v>3</v>
      </c>
      <c r="AR12" s="3">
        <v>3</v>
      </c>
      <c r="AS12" s="3">
        <v>11</v>
      </c>
      <c r="AT12" s="3">
        <v>5</v>
      </c>
      <c r="AU12" s="3">
        <v>3</v>
      </c>
      <c r="AV12" s="3">
        <v>2</v>
      </c>
      <c r="AW12" s="3">
        <v>10</v>
      </c>
      <c r="AX12" s="3">
        <v>170</v>
      </c>
    </row>
    <row r="13" spans="1:50" x14ac:dyDescent="0.25">
      <c r="A13" s="2" t="s">
        <v>135</v>
      </c>
      <c r="B13" s="3">
        <v>3</v>
      </c>
      <c r="C13" s="3">
        <v>5</v>
      </c>
      <c r="D13" s="3"/>
      <c r="E13" s="3">
        <v>8</v>
      </c>
      <c r="F13" s="3">
        <v>3</v>
      </c>
      <c r="G13" s="3">
        <v>4</v>
      </c>
      <c r="H13" s="3"/>
      <c r="I13" s="3">
        <v>7</v>
      </c>
      <c r="J13" s="3">
        <v>3</v>
      </c>
      <c r="K13" s="3">
        <v>4</v>
      </c>
      <c r="L13" s="3"/>
      <c r="M13" s="3">
        <v>7</v>
      </c>
      <c r="N13" s="3">
        <v>4</v>
      </c>
      <c r="O13" s="3">
        <v>2</v>
      </c>
      <c r="P13" s="3"/>
      <c r="Q13" s="3">
        <v>6</v>
      </c>
      <c r="R13" s="3">
        <v>4</v>
      </c>
      <c r="S13" s="3">
        <v>2</v>
      </c>
      <c r="T13" s="3"/>
      <c r="U13" s="3">
        <v>6</v>
      </c>
      <c r="V13" s="3">
        <v>4</v>
      </c>
      <c r="W13" s="3">
        <v>2</v>
      </c>
      <c r="X13" s="3"/>
      <c r="Y13" s="3">
        <v>6</v>
      </c>
      <c r="Z13" s="3">
        <v>4</v>
      </c>
      <c r="AA13" s="3">
        <v>2</v>
      </c>
      <c r="AB13" s="3"/>
      <c r="AC13" s="3">
        <v>6</v>
      </c>
      <c r="AD13" s="3">
        <v>4</v>
      </c>
      <c r="AE13" s="3">
        <v>1</v>
      </c>
      <c r="AF13" s="3"/>
      <c r="AG13" s="3">
        <v>5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>
        <v>51</v>
      </c>
    </row>
    <row r="14" spans="1:50" x14ac:dyDescent="0.25">
      <c r="A14" s="5" t="s">
        <v>14</v>
      </c>
      <c r="B14" s="3">
        <v>3</v>
      </c>
      <c r="C14" s="3">
        <v>5</v>
      </c>
      <c r="D14" s="3"/>
      <c r="E14" s="3">
        <v>8</v>
      </c>
      <c r="F14" s="3">
        <v>3</v>
      </c>
      <c r="G14" s="3">
        <v>4</v>
      </c>
      <c r="H14" s="3"/>
      <c r="I14" s="3">
        <v>7</v>
      </c>
      <c r="J14" s="3">
        <v>3</v>
      </c>
      <c r="K14" s="3">
        <v>4</v>
      </c>
      <c r="L14" s="3"/>
      <c r="M14" s="3">
        <v>7</v>
      </c>
      <c r="N14" s="3">
        <v>4</v>
      </c>
      <c r="O14" s="3">
        <v>2</v>
      </c>
      <c r="P14" s="3"/>
      <c r="Q14" s="3">
        <v>6</v>
      </c>
      <c r="R14" s="3">
        <v>4</v>
      </c>
      <c r="S14" s="3">
        <v>2</v>
      </c>
      <c r="T14" s="3"/>
      <c r="U14" s="3">
        <v>6</v>
      </c>
      <c r="V14" s="3">
        <v>4</v>
      </c>
      <c r="W14" s="3">
        <v>2</v>
      </c>
      <c r="X14" s="3"/>
      <c r="Y14" s="3">
        <v>6</v>
      </c>
      <c r="Z14" s="3">
        <v>4</v>
      </c>
      <c r="AA14" s="3">
        <v>2</v>
      </c>
      <c r="AB14" s="3"/>
      <c r="AC14" s="3">
        <v>6</v>
      </c>
      <c r="AD14" s="3">
        <v>4</v>
      </c>
      <c r="AE14" s="3">
        <v>1</v>
      </c>
      <c r="AF14" s="3"/>
      <c r="AG14" s="3">
        <v>5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>
        <v>51</v>
      </c>
    </row>
    <row r="15" spans="1:50" x14ac:dyDescent="0.25">
      <c r="A15" s="2" t="s">
        <v>74</v>
      </c>
      <c r="B15" s="3">
        <v>12</v>
      </c>
      <c r="C15" s="3">
        <v>2</v>
      </c>
      <c r="D15" s="3"/>
      <c r="E15" s="3">
        <v>14</v>
      </c>
      <c r="F15" s="3">
        <v>12</v>
      </c>
      <c r="G15" s="3">
        <v>2</v>
      </c>
      <c r="H15" s="3"/>
      <c r="I15" s="3">
        <v>14</v>
      </c>
      <c r="J15" s="3">
        <v>9</v>
      </c>
      <c r="K15" s="3">
        <v>3</v>
      </c>
      <c r="L15" s="3"/>
      <c r="M15" s="3">
        <v>12</v>
      </c>
      <c r="N15" s="3">
        <v>13</v>
      </c>
      <c r="O15" s="3">
        <v>3</v>
      </c>
      <c r="P15" s="3"/>
      <c r="Q15" s="3">
        <v>16</v>
      </c>
      <c r="R15" s="3">
        <v>13</v>
      </c>
      <c r="S15" s="3">
        <v>3</v>
      </c>
      <c r="T15" s="3"/>
      <c r="U15" s="3">
        <v>16</v>
      </c>
      <c r="V15" s="3">
        <v>14</v>
      </c>
      <c r="W15" s="3">
        <v>1</v>
      </c>
      <c r="X15" s="3"/>
      <c r="Y15" s="3">
        <v>15</v>
      </c>
      <c r="Z15" s="3">
        <v>14</v>
      </c>
      <c r="AA15" s="3">
        <v>3</v>
      </c>
      <c r="AB15" s="3"/>
      <c r="AC15" s="3">
        <v>17</v>
      </c>
      <c r="AD15" s="3">
        <v>13</v>
      </c>
      <c r="AE15" s="3">
        <v>2</v>
      </c>
      <c r="AF15" s="3"/>
      <c r="AG15" s="3">
        <v>15</v>
      </c>
      <c r="AH15" s="3">
        <v>11</v>
      </c>
      <c r="AI15" s="3">
        <v>1</v>
      </c>
      <c r="AJ15" s="3"/>
      <c r="AK15" s="3">
        <v>12</v>
      </c>
      <c r="AL15" s="3">
        <v>12</v>
      </c>
      <c r="AM15" s="3"/>
      <c r="AN15" s="3"/>
      <c r="AO15" s="3">
        <v>12</v>
      </c>
      <c r="AP15" s="3">
        <v>12</v>
      </c>
      <c r="AQ15" s="3"/>
      <c r="AR15" s="3"/>
      <c r="AS15" s="3">
        <v>12</v>
      </c>
      <c r="AT15" s="3">
        <v>12</v>
      </c>
      <c r="AU15" s="3"/>
      <c r="AV15" s="3"/>
      <c r="AW15" s="3">
        <v>12</v>
      </c>
      <c r="AX15" s="3">
        <v>167</v>
      </c>
    </row>
    <row r="16" spans="1:50" x14ac:dyDescent="0.25">
      <c r="A16" s="5" t="s">
        <v>59</v>
      </c>
      <c r="B16" s="3">
        <v>5</v>
      </c>
      <c r="C16" s="3">
        <v>2</v>
      </c>
      <c r="D16" s="3"/>
      <c r="E16" s="3">
        <v>7</v>
      </c>
      <c r="F16" s="3">
        <v>5</v>
      </c>
      <c r="G16" s="3">
        <v>2</v>
      </c>
      <c r="H16" s="3"/>
      <c r="I16" s="3">
        <v>7</v>
      </c>
      <c r="J16" s="3">
        <v>5</v>
      </c>
      <c r="K16" s="3">
        <v>3</v>
      </c>
      <c r="L16" s="3"/>
      <c r="M16" s="3">
        <v>8</v>
      </c>
      <c r="N16" s="3">
        <v>6</v>
      </c>
      <c r="O16" s="3">
        <v>3</v>
      </c>
      <c r="P16" s="3"/>
      <c r="Q16" s="3">
        <v>9</v>
      </c>
      <c r="R16" s="3">
        <v>6</v>
      </c>
      <c r="S16" s="3">
        <v>3</v>
      </c>
      <c r="T16" s="3"/>
      <c r="U16" s="3">
        <v>9</v>
      </c>
      <c r="V16" s="3">
        <v>7</v>
      </c>
      <c r="W16" s="3">
        <v>1</v>
      </c>
      <c r="X16" s="3"/>
      <c r="Y16" s="3">
        <v>8</v>
      </c>
      <c r="Z16" s="3">
        <v>7</v>
      </c>
      <c r="AA16" s="3">
        <v>3</v>
      </c>
      <c r="AB16" s="3"/>
      <c r="AC16" s="3">
        <v>10</v>
      </c>
      <c r="AD16" s="3">
        <v>6</v>
      </c>
      <c r="AE16" s="3">
        <v>2</v>
      </c>
      <c r="AF16" s="3"/>
      <c r="AG16" s="3">
        <v>8</v>
      </c>
      <c r="AH16" s="3">
        <v>5</v>
      </c>
      <c r="AI16" s="3">
        <v>1</v>
      </c>
      <c r="AJ16" s="3"/>
      <c r="AK16" s="3">
        <v>6</v>
      </c>
      <c r="AL16" s="3">
        <v>5</v>
      </c>
      <c r="AM16" s="3"/>
      <c r="AN16" s="3"/>
      <c r="AO16" s="3">
        <v>5</v>
      </c>
      <c r="AP16" s="3">
        <v>5</v>
      </c>
      <c r="AQ16" s="3"/>
      <c r="AR16" s="3"/>
      <c r="AS16" s="3">
        <v>5</v>
      </c>
      <c r="AT16" s="3">
        <v>5</v>
      </c>
      <c r="AU16" s="3"/>
      <c r="AV16" s="3"/>
      <c r="AW16" s="3">
        <v>5</v>
      </c>
      <c r="AX16" s="3">
        <v>87</v>
      </c>
    </row>
    <row r="17" spans="1:50" x14ac:dyDescent="0.25">
      <c r="A17" s="5" t="s">
        <v>14</v>
      </c>
      <c r="B17" s="3">
        <v>7</v>
      </c>
      <c r="C17" s="3"/>
      <c r="D17" s="3"/>
      <c r="E17" s="3">
        <v>7</v>
      </c>
      <c r="F17" s="3">
        <v>7</v>
      </c>
      <c r="G17" s="3"/>
      <c r="H17" s="3"/>
      <c r="I17" s="3">
        <v>7</v>
      </c>
      <c r="J17" s="3">
        <v>4</v>
      </c>
      <c r="K17" s="3"/>
      <c r="L17" s="3"/>
      <c r="M17" s="3">
        <v>4</v>
      </c>
      <c r="N17" s="3">
        <v>7</v>
      </c>
      <c r="O17" s="3"/>
      <c r="P17" s="3"/>
      <c r="Q17" s="3">
        <v>7</v>
      </c>
      <c r="R17" s="3">
        <v>7</v>
      </c>
      <c r="S17" s="3"/>
      <c r="T17" s="3"/>
      <c r="U17" s="3">
        <v>7</v>
      </c>
      <c r="V17" s="3">
        <v>7</v>
      </c>
      <c r="W17" s="3"/>
      <c r="X17" s="3"/>
      <c r="Y17" s="3">
        <v>7</v>
      </c>
      <c r="Z17" s="3">
        <v>7</v>
      </c>
      <c r="AA17" s="3"/>
      <c r="AB17" s="3"/>
      <c r="AC17" s="3">
        <v>7</v>
      </c>
      <c r="AD17" s="3">
        <v>7</v>
      </c>
      <c r="AE17" s="3"/>
      <c r="AF17" s="3"/>
      <c r="AG17" s="3">
        <v>7</v>
      </c>
      <c r="AH17" s="3">
        <v>6</v>
      </c>
      <c r="AI17" s="3"/>
      <c r="AJ17" s="3"/>
      <c r="AK17" s="3">
        <v>6</v>
      </c>
      <c r="AL17" s="3">
        <v>7</v>
      </c>
      <c r="AM17" s="3"/>
      <c r="AN17" s="3"/>
      <c r="AO17" s="3">
        <v>7</v>
      </c>
      <c r="AP17" s="3">
        <v>7</v>
      </c>
      <c r="AQ17" s="3"/>
      <c r="AR17" s="3"/>
      <c r="AS17" s="3">
        <v>7</v>
      </c>
      <c r="AT17" s="3">
        <v>7</v>
      </c>
      <c r="AU17" s="3"/>
      <c r="AV17" s="3"/>
      <c r="AW17" s="3">
        <v>7</v>
      </c>
      <c r="AX17" s="3">
        <v>80</v>
      </c>
    </row>
    <row r="18" spans="1:50" x14ac:dyDescent="0.25">
      <c r="A18" s="2" t="s">
        <v>15</v>
      </c>
      <c r="B18" s="3"/>
      <c r="C18" s="3">
        <v>10</v>
      </c>
      <c r="D18" s="3"/>
      <c r="E18" s="3">
        <v>10</v>
      </c>
      <c r="F18" s="3"/>
      <c r="G18" s="3">
        <v>10</v>
      </c>
      <c r="H18" s="3"/>
      <c r="I18" s="3">
        <v>10</v>
      </c>
      <c r="J18" s="3"/>
      <c r="K18" s="3">
        <v>10</v>
      </c>
      <c r="L18" s="3"/>
      <c r="M18" s="3">
        <v>10</v>
      </c>
      <c r="N18" s="3"/>
      <c r="O18" s="3">
        <v>10</v>
      </c>
      <c r="P18" s="3"/>
      <c r="Q18" s="3">
        <v>10</v>
      </c>
      <c r="R18" s="3"/>
      <c r="S18" s="3">
        <v>10</v>
      </c>
      <c r="T18" s="3"/>
      <c r="U18" s="3">
        <v>10</v>
      </c>
      <c r="V18" s="3"/>
      <c r="W18" s="3">
        <v>10</v>
      </c>
      <c r="X18" s="3"/>
      <c r="Y18" s="3">
        <v>10</v>
      </c>
      <c r="Z18" s="3"/>
      <c r="AA18" s="3">
        <v>10</v>
      </c>
      <c r="AB18" s="3"/>
      <c r="AC18" s="3">
        <v>10</v>
      </c>
      <c r="AD18" s="3"/>
      <c r="AE18" s="3">
        <v>10</v>
      </c>
      <c r="AF18" s="3"/>
      <c r="AG18" s="3">
        <v>10</v>
      </c>
      <c r="AH18" s="3"/>
      <c r="AI18" s="3">
        <v>10</v>
      </c>
      <c r="AJ18" s="3"/>
      <c r="AK18" s="3">
        <v>10</v>
      </c>
      <c r="AL18" s="3"/>
      <c r="AM18" s="3">
        <v>10</v>
      </c>
      <c r="AN18" s="3"/>
      <c r="AO18" s="3">
        <v>10</v>
      </c>
      <c r="AP18" s="3"/>
      <c r="AQ18" s="3">
        <v>10</v>
      </c>
      <c r="AR18" s="3"/>
      <c r="AS18" s="3">
        <v>10</v>
      </c>
      <c r="AT18" s="3"/>
      <c r="AU18" s="3">
        <v>10</v>
      </c>
      <c r="AV18" s="3"/>
      <c r="AW18" s="3">
        <v>10</v>
      </c>
      <c r="AX18" s="3">
        <v>120</v>
      </c>
    </row>
    <row r="19" spans="1:50" x14ac:dyDescent="0.25">
      <c r="A19" s="5" t="s">
        <v>14</v>
      </c>
      <c r="B19" s="3"/>
      <c r="C19" s="3">
        <v>10</v>
      </c>
      <c r="D19" s="3"/>
      <c r="E19" s="3">
        <v>10</v>
      </c>
      <c r="F19" s="3"/>
      <c r="G19" s="3">
        <v>10</v>
      </c>
      <c r="H19" s="3"/>
      <c r="I19" s="3">
        <v>10</v>
      </c>
      <c r="J19" s="3"/>
      <c r="K19" s="3">
        <v>10</v>
      </c>
      <c r="L19" s="3"/>
      <c r="M19" s="3">
        <v>10</v>
      </c>
      <c r="N19" s="3"/>
      <c r="O19" s="3">
        <v>10</v>
      </c>
      <c r="P19" s="3"/>
      <c r="Q19" s="3">
        <v>10</v>
      </c>
      <c r="R19" s="3"/>
      <c r="S19" s="3">
        <v>10</v>
      </c>
      <c r="T19" s="3"/>
      <c r="U19" s="3">
        <v>10</v>
      </c>
      <c r="V19" s="3"/>
      <c r="W19" s="3">
        <v>10</v>
      </c>
      <c r="X19" s="3"/>
      <c r="Y19" s="3">
        <v>10</v>
      </c>
      <c r="Z19" s="3"/>
      <c r="AA19" s="3">
        <v>10</v>
      </c>
      <c r="AB19" s="3"/>
      <c r="AC19" s="3">
        <v>10</v>
      </c>
      <c r="AD19" s="3"/>
      <c r="AE19" s="3">
        <v>10</v>
      </c>
      <c r="AF19" s="3"/>
      <c r="AG19" s="3">
        <v>10</v>
      </c>
      <c r="AH19" s="3"/>
      <c r="AI19" s="3">
        <v>10</v>
      </c>
      <c r="AJ19" s="3"/>
      <c r="AK19" s="3">
        <v>10</v>
      </c>
      <c r="AL19" s="3"/>
      <c r="AM19" s="3">
        <v>10</v>
      </c>
      <c r="AN19" s="3"/>
      <c r="AO19" s="3">
        <v>10</v>
      </c>
      <c r="AP19" s="3"/>
      <c r="AQ19" s="3">
        <v>10</v>
      </c>
      <c r="AR19" s="3"/>
      <c r="AS19" s="3">
        <v>10</v>
      </c>
      <c r="AT19" s="3"/>
      <c r="AU19" s="3">
        <v>10</v>
      </c>
      <c r="AV19" s="3"/>
      <c r="AW19" s="3">
        <v>10</v>
      </c>
      <c r="AX19" s="3">
        <v>120</v>
      </c>
    </row>
    <row r="20" spans="1:50" x14ac:dyDescent="0.25">
      <c r="A20" s="2" t="s">
        <v>40</v>
      </c>
      <c r="B20" s="3">
        <v>2</v>
      </c>
      <c r="C20" s="3">
        <v>7</v>
      </c>
      <c r="D20" s="3"/>
      <c r="E20" s="3">
        <v>9</v>
      </c>
      <c r="F20" s="3">
        <v>3</v>
      </c>
      <c r="G20" s="3">
        <v>5</v>
      </c>
      <c r="H20" s="3"/>
      <c r="I20" s="3">
        <v>8</v>
      </c>
      <c r="J20" s="3">
        <v>3</v>
      </c>
      <c r="K20" s="3">
        <v>4</v>
      </c>
      <c r="L20" s="3"/>
      <c r="M20" s="3">
        <v>7</v>
      </c>
      <c r="N20" s="3">
        <v>3</v>
      </c>
      <c r="O20" s="3">
        <v>2</v>
      </c>
      <c r="P20" s="3"/>
      <c r="Q20" s="3">
        <v>5</v>
      </c>
      <c r="R20" s="3">
        <v>3</v>
      </c>
      <c r="S20" s="3"/>
      <c r="T20" s="3"/>
      <c r="U20" s="3">
        <v>3</v>
      </c>
      <c r="V20" s="3">
        <v>3</v>
      </c>
      <c r="W20" s="3">
        <v>1</v>
      </c>
      <c r="X20" s="3"/>
      <c r="Y20" s="3">
        <v>4</v>
      </c>
      <c r="Z20" s="3">
        <v>3</v>
      </c>
      <c r="AA20" s="3">
        <v>1</v>
      </c>
      <c r="AB20" s="3"/>
      <c r="AC20" s="3">
        <v>4</v>
      </c>
      <c r="AD20" s="3">
        <v>3</v>
      </c>
      <c r="AE20" s="3">
        <v>1</v>
      </c>
      <c r="AF20" s="3"/>
      <c r="AG20" s="3">
        <v>4</v>
      </c>
      <c r="AH20" s="3">
        <v>1</v>
      </c>
      <c r="AI20" s="3">
        <v>1</v>
      </c>
      <c r="AJ20" s="3"/>
      <c r="AK20" s="3">
        <v>2</v>
      </c>
      <c r="AL20" s="3">
        <v>1</v>
      </c>
      <c r="AM20" s="3">
        <v>1</v>
      </c>
      <c r="AN20" s="3"/>
      <c r="AO20" s="3">
        <v>2</v>
      </c>
      <c r="AP20" s="3">
        <v>1</v>
      </c>
      <c r="AQ20" s="3">
        <v>1</v>
      </c>
      <c r="AR20" s="3"/>
      <c r="AS20" s="3">
        <v>2</v>
      </c>
      <c r="AT20" s="3">
        <v>1</v>
      </c>
      <c r="AU20" s="3">
        <v>1</v>
      </c>
      <c r="AV20" s="3"/>
      <c r="AW20" s="3">
        <v>2</v>
      </c>
      <c r="AX20" s="3">
        <v>52</v>
      </c>
    </row>
    <row r="21" spans="1:50" x14ac:dyDescent="0.25">
      <c r="A21" s="5" t="s">
        <v>14</v>
      </c>
      <c r="B21" s="3">
        <v>2</v>
      </c>
      <c r="C21" s="3">
        <v>7</v>
      </c>
      <c r="D21" s="3"/>
      <c r="E21" s="3">
        <v>9</v>
      </c>
      <c r="F21" s="3">
        <v>3</v>
      </c>
      <c r="G21" s="3">
        <v>5</v>
      </c>
      <c r="H21" s="3"/>
      <c r="I21" s="3">
        <v>8</v>
      </c>
      <c r="J21" s="3">
        <v>3</v>
      </c>
      <c r="K21" s="3">
        <v>4</v>
      </c>
      <c r="L21" s="3"/>
      <c r="M21" s="3">
        <v>7</v>
      </c>
      <c r="N21" s="3">
        <v>3</v>
      </c>
      <c r="O21" s="3">
        <v>2</v>
      </c>
      <c r="P21" s="3"/>
      <c r="Q21" s="3">
        <v>5</v>
      </c>
      <c r="R21" s="3">
        <v>3</v>
      </c>
      <c r="S21" s="3"/>
      <c r="T21" s="3"/>
      <c r="U21" s="3">
        <v>3</v>
      </c>
      <c r="V21" s="3">
        <v>3</v>
      </c>
      <c r="W21" s="3">
        <v>1</v>
      </c>
      <c r="X21" s="3"/>
      <c r="Y21" s="3">
        <v>4</v>
      </c>
      <c r="Z21" s="3">
        <v>3</v>
      </c>
      <c r="AA21" s="3">
        <v>1</v>
      </c>
      <c r="AB21" s="3"/>
      <c r="AC21" s="3">
        <v>4</v>
      </c>
      <c r="AD21" s="3">
        <v>3</v>
      </c>
      <c r="AE21" s="3">
        <v>1</v>
      </c>
      <c r="AF21" s="3"/>
      <c r="AG21" s="3">
        <v>4</v>
      </c>
      <c r="AH21" s="3">
        <v>1</v>
      </c>
      <c r="AI21" s="3">
        <v>1</v>
      </c>
      <c r="AJ21" s="3"/>
      <c r="AK21" s="3">
        <v>2</v>
      </c>
      <c r="AL21" s="3">
        <v>1</v>
      </c>
      <c r="AM21" s="3">
        <v>1</v>
      </c>
      <c r="AN21" s="3"/>
      <c r="AO21" s="3">
        <v>2</v>
      </c>
      <c r="AP21" s="3">
        <v>1</v>
      </c>
      <c r="AQ21" s="3">
        <v>1</v>
      </c>
      <c r="AR21" s="3"/>
      <c r="AS21" s="3">
        <v>2</v>
      </c>
      <c r="AT21" s="3">
        <v>1</v>
      </c>
      <c r="AU21" s="3">
        <v>1</v>
      </c>
      <c r="AV21" s="3"/>
      <c r="AW21" s="3">
        <v>2</v>
      </c>
      <c r="AX21" s="3">
        <v>52</v>
      </c>
    </row>
    <row r="22" spans="1:50" x14ac:dyDescent="0.25">
      <c r="A22" s="2" t="s">
        <v>21</v>
      </c>
      <c r="B22" s="3"/>
      <c r="C22" s="3">
        <v>9</v>
      </c>
      <c r="D22" s="3"/>
      <c r="E22" s="3">
        <v>9</v>
      </c>
      <c r="F22" s="3"/>
      <c r="G22" s="3">
        <v>9</v>
      </c>
      <c r="H22" s="3"/>
      <c r="I22" s="3">
        <v>9</v>
      </c>
      <c r="J22" s="3"/>
      <c r="K22" s="3">
        <v>5</v>
      </c>
      <c r="L22" s="3"/>
      <c r="M22" s="3">
        <v>5</v>
      </c>
      <c r="N22" s="3"/>
      <c r="O22" s="3">
        <v>5</v>
      </c>
      <c r="P22" s="3"/>
      <c r="Q22" s="3">
        <v>5</v>
      </c>
      <c r="R22" s="3"/>
      <c r="S22" s="3">
        <v>5</v>
      </c>
      <c r="T22" s="3"/>
      <c r="U22" s="3">
        <v>5</v>
      </c>
      <c r="V22" s="3"/>
      <c r="W22" s="3">
        <v>6</v>
      </c>
      <c r="X22" s="3"/>
      <c r="Y22" s="3">
        <v>6</v>
      </c>
      <c r="Z22" s="3"/>
      <c r="AA22" s="3">
        <v>6</v>
      </c>
      <c r="AB22" s="3"/>
      <c r="AC22" s="3">
        <v>6</v>
      </c>
      <c r="AD22" s="3"/>
      <c r="AE22" s="3">
        <v>2</v>
      </c>
      <c r="AF22" s="3"/>
      <c r="AG22" s="3">
        <v>2</v>
      </c>
      <c r="AH22" s="3"/>
      <c r="AI22" s="3">
        <v>2</v>
      </c>
      <c r="AJ22" s="3"/>
      <c r="AK22" s="3">
        <v>2</v>
      </c>
      <c r="AL22" s="3"/>
      <c r="AM22" s="3">
        <v>3</v>
      </c>
      <c r="AN22" s="3"/>
      <c r="AO22" s="3">
        <v>3</v>
      </c>
      <c r="AP22" s="3"/>
      <c r="AQ22" s="3">
        <v>3</v>
      </c>
      <c r="AR22" s="3"/>
      <c r="AS22" s="3">
        <v>3</v>
      </c>
      <c r="AT22" s="3"/>
      <c r="AU22" s="3">
        <v>3</v>
      </c>
      <c r="AV22" s="3"/>
      <c r="AW22" s="3">
        <v>3</v>
      </c>
      <c r="AX22" s="3">
        <v>58</v>
      </c>
    </row>
    <row r="23" spans="1:50" x14ac:dyDescent="0.25">
      <c r="A23" s="5" t="s">
        <v>14</v>
      </c>
      <c r="B23" s="3"/>
      <c r="C23" s="3">
        <v>9</v>
      </c>
      <c r="D23" s="3"/>
      <c r="E23" s="3">
        <v>9</v>
      </c>
      <c r="F23" s="3"/>
      <c r="G23" s="3">
        <v>9</v>
      </c>
      <c r="H23" s="3"/>
      <c r="I23" s="3">
        <v>9</v>
      </c>
      <c r="J23" s="3"/>
      <c r="K23" s="3">
        <v>5</v>
      </c>
      <c r="L23" s="3"/>
      <c r="M23" s="3">
        <v>5</v>
      </c>
      <c r="N23" s="3"/>
      <c r="O23" s="3">
        <v>5</v>
      </c>
      <c r="P23" s="3"/>
      <c r="Q23" s="3">
        <v>5</v>
      </c>
      <c r="R23" s="3"/>
      <c r="S23" s="3">
        <v>5</v>
      </c>
      <c r="T23" s="3"/>
      <c r="U23" s="3">
        <v>5</v>
      </c>
      <c r="V23" s="3"/>
      <c r="W23" s="3">
        <v>6</v>
      </c>
      <c r="X23" s="3"/>
      <c r="Y23" s="3">
        <v>6</v>
      </c>
      <c r="Z23" s="3"/>
      <c r="AA23" s="3">
        <v>6</v>
      </c>
      <c r="AB23" s="3"/>
      <c r="AC23" s="3">
        <v>6</v>
      </c>
      <c r="AD23" s="3"/>
      <c r="AE23" s="3">
        <v>2</v>
      </c>
      <c r="AF23" s="3"/>
      <c r="AG23" s="3">
        <v>2</v>
      </c>
      <c r="AH23" s="3"/>
      <c r="AI23" s="3">
        <v>2</v>
      </c>
      <c r="AJ23" s="3"/>
      <c r="AK23" s="3">
        <v>2</v>
      </c>
      <c r="AL23" s="3"/>
      <c r="AM23" s="3">
        <v>3</v>
      </c>
      <c r="AN23" s="3"/>
      <c r="AO23" s="3">
        <v>3</v>
      </c>
      <c r="AP23" s="3"/>
      <c r="AQ23" s="3">
        <v>3</v>
      </c>
      <c r="AR23" s="3"/>
      <c r="AS23" s="3">
        <v>3</v>
      </c>
      <c r="AT23" s="3"/>
      <c r="AU23" s="3">
        <v>3</v>
      </c>
      <c r="AV23" s="3"/>
      <c r="AW23" s="3">
        <v>3</v>
      </c>
      <c r="AX23" s="3">
        <v>58</v>
      </c>
    </row>
    <row r="24" spans="1:50" x14ac:dyDescent="0.25">
      <c r="A24" s="2" t="s">
        <v>42</v>
      </c>
      <c r="B24" s="3"/>
      <c r="C24" s="3">
        <v>6</v>
      </c>
      <c r="D24" s="3"/>
      <c r="E24" s="3">
        <v>6</v>
      </c>
      <c r="F24" s="3"/>
      <c r="G24" s="3">
        <v>6</v>
      </c>
      <c r="H24" s="3"/>
      <c r="I24" s="3">
        <v>6</v>
      </c>
      <c r="J24" s="3"/>
      <c r="K24" s="3">
        <v>6</v>
      </c>
      <c r="L24" s="3"/>
      <c r="M24" s="3">
        <v>6</v>
      </c>
      <c r="N24" s="3"/>
      <c r="O24" s="3">
        <v>1</v>
      </c>
      <c r="P24" s="3"/>
      <c r="Q24" s="3">
        <v>1</v>
      </c>
      <c r="R24" s="3"/>
      <c r="S24" s="3">
        <v>1</v>
      </c>
      <c r="T24" s="3"/>
      <c r="U24" s="3">
        <v>1</v>
      </c>
      <c r="V24" s="3"/>
      <c r="W24" s="3">
        <v>5</v>
      </c>
      <c r="X24" s="3"/>
      <c r="Y24" s="3">
        <v>5</v>
      </c>
      <c r="Z24" s="3"/>
      <c r="AA24" s="3">
        <v>5</v>
      </c>
      <c r="AB24" s="3"/>
      <c r="AC24" s="3">
        <v>5</v>
      </c>
      <c r="AD24" s="3"/>
      <c r="AE24" s="3">
        <v>5</v>
      </c>
      <c r="AF24" s="3"/>
      <c r="AG24" s="3">
        <v>5</v>
      </c>
      <c r="AH24" s="3"/>
      <c r="AI24" s="3">
        <v>5</v>
      </c>
      <c r="AJ24" s="3"/>
      <c r="AK24" s="3">
        <v>5</v>
      </c>
      <c r="AL24" s="3"/>
      <c r="AM24" s="3">
        <v>11</v>
      </c>
      <c r="AN24" s="3"/>
      <c r="AO24" s="3">
        <v>11</v>
      </c>
      <c r="AP24" s="3"/>
      <c r="AQ24" s="3">
        <v>11</v>
      </c>
      <c r="AR24" s="3"/>
      <c r="AS24" s="3">
        <v>11</v>
      </c>
      <c r="AT24" s="3"/>
      <c r="AU24" s="3">
        <v>11</v>
      </c>
      <c r="AV24" s="3"/>
      <c r="AW24" s="3">
        <v>11</v>
      </c>
      <c r="AX24" s="3">
        <v>73</v>
      </c>
    </row>
    <row r="25" spans="1:50" x14ac:dyDescent="0.25">
      <c r="A25" s="5" t="s">
        <v>14</v>
      </c>
      <c r="B25" s="3"/>
      <c r="C25" s="3">
        <v>6</v>
      </c>
      <c r="D25" s="3"/>
      <c r="E25" s="3">
        <v>6</v>
      </c>
      <c r="F25" s="3"/>
      <c r="G25" s="3">
        <v>6</v>
      </c>
      <c r="H25" s="3"/>
      <c r="I25" s="3">
        <v>6</v>
      </c>
      <c r="J25" s="3"/>
      <c r="K25" s="3">
        <v>6</v>
      </c>
      <c r="L25" s="3"/>
      <c r="M25" s="3">
        <v>6</v>
      </c>
      <c r="N25" s="3"/>
      <c r="O25" s="3">
        <v>1</v>
      </c>
      <c r="P25" s="3"/>
      <c r="Q25" s="3">
        <v>1</v>
      </c>
      <c r="R25" s="3"/>
      <c r="S25" s="3">
        <v>1</v>
      </c>
      <c r="T25" s="3"/>
      <c r="U25" s="3">
        <v>1</v>
      </c>
      <c r="V25" s="3"/>
      <c r="W25" s="3">
        <v>5</v>
      </c>
      <c r="X25" s="3"/>
      <c r="Y25" s="3">
        <v>5</v>
      </c>
      <c r="Z25" s="3"/>
      <c r="AA25" s="3">
        <v>5</v>
      </c>
      <c r="AB25" s="3"/>
      <c r="AC25" s="3">
        <v>5</v>
      </c>
      <c r="AD25" s="3"/>
      <c r="AE25" s="3">
        <v>5</v>
      </c>
      <c r="AF25" s="3"/>
      <c r="AG25" s="3">
        <v>5</v>
      </c>
      <c r="AH25" s="3"/>
      <c r="AI25" s="3">
        <v>5</v>
      </c>
      <c r="AJ25" s="3"/>
      <c r="AK25" s="3">
        <v>5</v>
      </c>
      <c r="AL25" s="3"/>
      <c r="AM25" s="3">
        <v>11</v>
      </c>
      <c r="AN25" s="3"/>
      <c r="AO25" s="3">
        <v>11</v>
      </c>
      <c r="AP25" s="3"/>
      <c r="AQ25" s="3">
        <v>11</v>
      </c>
      <c r="AR25" s="3"/>
      <c r="AS25" s="3">
        <v>11</v>
      </c>
      <c r="AT25" s="3"/>
      <c r="AU25" s="3">
        <v>11</v>
      </c>
      <c r="AV25" s="3"/>
      <c r="AW25" s="3">
        <v>11</v>
      </c>
      <c r="AX25" s="3">
        <v>73</v>
      </c>
    </row>
    <row r="26" spans="1:50" x14ac:dyDescent="0.25">
      <c r="A26" s="2" t="s">
        <v>77</v>
      </c>
      <c r="B26" s="3">
        <v>17</v>
      </c>
      <c r="C26" s="3">
        <v>3</v>
      </c>
      <c r="D26" s="3"/>
      <c r="E26" s="3">
        <v>20</v>
      </c>
      <c r="F26" s="3">
        <v>16</v>
      </c>
      <c r="G26" s="3">
        <v>3</v>
      </c>
      <c r="H26" s="3"/>
      <c r="I26" s="3">
        <v>19</v>
      </c>
      <c r="J26" s="3">
        <v>16</v>
      </c>
      <c r="K26" s="3"/>
      <c r="L26" s="3"/>
      <c r="M26" s="3">
        <v>16</v>
      </c>
      <c r="N26" s="3">
        <v>13</v>
      </c>
      <c r="O26" s="3"/>
      <c r="P26" s="3"/>
      <c r="Q26" s="3">
        <v>13</v>
      </c>
      <c r="R26" s="3">
        <v>14</v>
      </c>
      <c r="S26" s="3"/>
      <c r="T26" s="3"/>
      <c r="U26" s="3">
        <v>14</v>
      </c>
      <c r="V26" s="3">
        <v>14</v>
      </c>
      <c r="W26" s="3">
        <v>1</v>
      </c>
      <c r="X26" s="3"/>
      <c r="Y26" s="3">
        <v>15</v>
      </c>
      <c r="Z26" s="3">
        <v>15</v>
      </c>
      <c r="AA26" s="3"/>
      <c r="AB26" s="3"/>
      <c r="AC26" s="3">
        <v>15</v>
      </c>
      <c r="AD26" s="3">
        <v>15</v>
      </c>
      <c r="AE26" s="3"/>
      <c r="AF26" s="3"/>
      <c r="AG26" s="3">
        <v>15</v>
      </c>
      <c r="AH26" s="3">
        <v>14</v>
      </c>
      <c r="AI26" s="3"/>
      <c r="AJ26" s="3"/>
      <c r="AK26" s="3">
        <v>14</v>
      </c>
      <c r="AL26" s="3">
        <v>14</v>
      </c>
      <c r="AM26" s="3"/>
      <c r="AN26" s="3"/>
      <c r="AO26" s="3">
        <v>14</v>
      </c>
      <c r="AP26" s="3">
        <v>12</v>
      </c>
      <c r="AQ26" s="3"/>
      <c r="AR26" s="3"/>
      <c r="AS26" s="3">
        <v>12</v>
      </c>
      <c r="AT26" s="3">
        <v>13</v>
      </c>
      <c r="AU26" s="3">
        <v>2</v>
      </c>
      <c r="AV26" s="3"/>
      <c r="AW26" s="3">
        <v>15</v>
      </c>
      <c r="AX26" s="3">
        <v>182</v>
      </c>
    </row>
    <row r="27" spans="1:50" x14ac:dyDescent="0.25">
      <c r="A27" s="5" t="s">
        <v>59</v>
      </c>
      <c r="B27" s="3">
        <v>12</v>
      </c>
      <c r="C27" s="3">
        <v>3</v>
      </c>
      <c r="D27" s="3"/>
      <c r="E27" s="3">
        <v>15</v>
      </c>
      <c r="F27" s="3">
        <v>11</v>
      </c>
      <c r="G27" s="3">
        <v>3</v>
      </c>
      <c r="H27" s="3"/>
      <c r="I27" s="3">
        <v>14</v>
      </c>
      <c r="J27" s="3">
        <v>11</v>
      </c>
      <c r="K27" s="3"/>
      <c r="L27" s="3"/>
      <c r="M27" s="3">
        <v>11</v>
      </c>
      <c r="N27" s="3">
        <v>9</v>
      </c>
      <c r="O27" s="3"/>
      <c r="P27" s="3"/>
      <c r="Q27" s="3">
        <v>9</v>
      </c>
      <c r="R27" s="3">
        <v>10</v>
      </c>
      <c r="S27" s="3"/>
      <c r="T27" s="3"/>
      <c r="U27" s="3">
        <v>10</v>
      </c>
      <c r="V27" s="3">
        <v>10</v>
      </c>
      <c r="W27" s="3">
        <v>1</v>
      </c>
      <c r="X27" s="3"/>
      <c r="Y27" s="3">
        <v>11</v>
      </c>
      <c r="Z27" s="3">
        <v>11</v>
      </c>
      <c r="AA27" s="3"/>
      <c r="AB27" s="3"/>
      <c r="AC27" s="3">
        <v>11</v>
      </c>
      <c r="AD27" s="3">
        <v>11</v>
      </c>
      <c r="AE27" s="3"/>
      <c r="AF27" s="3"/>
      <c r="AG27" s="3">
        <v>11</v>
      </c>
      <c r="AH27" s="3">
        <v>11</v>
      </c>
      <c r="AI27" s="3"/>
      <c r="AJ27" s="3"/>
      <c r="AK27" s="3">
        <v>11</v>
      </c>
      <c r="AL27" s="3">
        <v>11</v>
      </c>
      <c r="AM27" s="3"/>
      <c r="AN27" s="3"/>
      <c r="AO27" s="3">
        <v>11</v>
      </c>
      <c r="AP27" s="3">
        <v>10</v>
      </c>
      <c r="AQ27" s="3"/>
      <c r="AR27" s="3"/>
      <c r="AS27" s="3">
        <v>10</v>
      </c>
      <c r="AT27" s="3">
        <v>11</v>
      </c>
      <c r="AU27" s="3">
        <v>1</v>
      </c>
      <c r="AV27" s="3"/>
      <c r="AW27" s="3">
        <v>12</v>
      </c>
      <c r="AX27" s="3">
        <v>136</v>
      </c>
    </row>
    <row r="28" spans="1:50" x14ac:dyDescent="0.25">
      <c r="A28" s="5" t="s">
        <v>14</v>
      </c>
      <c r="B28" s="3">
        <v>5</v>
      </c>
      <c r="C28" s="3"/>
      <c r="D28" s="3"/>
      <c r="E28" s="3">
        <v>5</v>
      </c>
      <c r="F28" s="3">
        <v>5</v>
      </c>
      <c r="G28" s="3"/>
      <c r="H28" s="3"/>
      <c r="I28" s="3">
        <v>5</v>
      </c>
      <c r="J28" s="3">
        <v>5</v>
      </c>
      <c r="K28" s="3"/>
      <c r="L28" s="3"/>
      <c r="M28" s="3">
        <v>5</v>
      </c>
      <c r="N28" s="3">
        <v>4</v>
      </c>
      <c r="O28" s="3"/>
      <c r="P28" s="3"/>
      <c r="Q28" s="3">
        <v>4</v>
      </c>
      <c r="R28" s="3">
        <v>4</v>
      </c>
      <c r="S28" s="3"/>
      <c r="T28" s="3"/>
      <c r="U28" s="3">
        <v>4</v>
      </c>
      <c r="V28" s="3">
        <v>4</v>
      </c>
      <c r="W28" s="3"/>
      <c r="X28" s="3"/>
      <c r="Y28" s="3">
        <v>4</v>
      </c>
      <c r="Z28" s="3">
        <v>4</v>
      </c>
      <c r="AA28" s="3"/>
      <c r="AB28" s="3"/>
      <c r="AC28" s="3">
        <v>4</v>
      </c>
      <c r="AD28" s="3">
        <v>4</v>
      </c>
      <c r="AE28" s="3"/>
      <c r="AF28" s="3"/>
      <c r="AG28" s="3">
        <v>4</v>
      </c>
      <c r="AH28" s="3">
        <v>3</v>
      </c>
      <c r="AI28" s="3"/>
      <c r="AJ28" s="3"/>
      <c r="AK28" s="3">
        <v>3</v>
      </c>
      <c r="AL28" s="3">
        <v>3</v>
      </c>
      <c r="AM28" s="3"/>
      <c r="AN28" s="3"/>
      <c r="AO28" s="3">
        <v>3</v>
      </c>
      <c r="AP28" s="3">
        <v>2</v>
      </c>
      <c r="AQ28" s="3"/>
      <c r="AR28" s="3"/>
      <c r="AS28" s="3">
        <v>2</v>
      </c>
      <c r="AT28" s="3">
        <v>2</v>
      </c>
      <c r="AU28" s="3">
        <v>1</v>
      </c>
      <c r="AV28" s="3"/>
      <c r="AW28" s="3">
        <v>3</v>
      </c>
      <c r="AX28" s="3">
        <v>46</v>
      </c>
    </row>
    <row r="29" spans="1:50" x14ac:dyDescent="0.25">
      <c r="A29" s="2" t="s">
        <v>17</v>
      </c>
      <c r="B29" s="3"/>
      <c r="C29" s="3">
        <v>14</v>
      </c>
      <c r="D29" s="3"/>
      <c r="E29" s="3">
        <v>14</v>
      </c>
      <c r="F29" s="3"/>
      <c r="G29" s="3">
        <v>12</v>
      </c>
      <c r="H29" s="3"/>
      <c r="I29" s="3">
        <v>12</v>
      </c>
      <c r="J29" s="3"/>
      <c r="K29" s="3">
        <v>13</v>
      </c>
      <c r="L29" s="3"/>
      <c r="M29" s="3">
        <v>13</v>
      </c>
      <c r="N29" s="3"/>
      <c r="O29" s="3">
        <v>13</v>
      </c>
      <c r="P29" s="3"/>
      <c r="Q29" s="3">
        <v>13</v>
      </c>
      <c r="R29" s="3"/>
      <c r="S29" s="3">
        <v>13</v>
      </c>
      <c r="T29" s="3"/>
      <c r="U29" s="3">
        <v>13</v>
      </c>
      <c r="V29" s="3"/>
      <c r="W29" s="3">
        <v>13</v>
      </c>
      <c r="X29" s="3"/>
      <c r="Y29" s="3">
        <v>13</v>
      </c>
      <c r="Z29" s="3"/>
      <c r="AA29" s="3">
        <v>13</v>
      </c>
      <c r="AB29" s="3"/>
      <c r="AC29" s="3">
        <v>13</v>
      </c>
      <c r="AD29" s="3"/>
      <c r="AE29" s="3">
        <v>11</v>
      </c>
      <c r="AF29" s="3"/>
      <c r="AG29" s="3">
        <v>11</v>
      </c>
      <c r="AH29" s="3"/>
      <c r="AI29" s="3">
        <v>11</v>
      </c>
      <c r="AJ29" s="3"/>
      <c r="AK29" s="3">
        <v>11</v>
      </c>
      <c r="AL29" s="3"/>
      <c r="AM29" s="3">
        <v>11</v>
      </c>
      <c r="AN29" s="3"/>
      <c r="AO29" s="3">
        <v>11</v>
      </c>
      <c r="AP29" s="3"/>
      <c r="AQ29" s="3">
        <v>11</v>
      </c>
      <c r="AR29" s="3"/>
      <c r="AS29" s="3">
        <v>11</v>
      </c>
      <c r="AT29" s="3"/>
      <c r="AU29" s="3">
        <v>11</v>
      </c>
      <c r="AV29" s="3"/>
      <c r="AW29" s="3">
        <v>11</v>
      </c>
      <c r="AX29" s="3">
        <v>146</v>
      </c>
    </row>
    <row r="30" spans="1:50" x14ac:dyDescent="0.25">
      <c r="A30" s="5" t="s">
        <v>59</v>
      </c>
      <c r="B30" s="3"/>
      <c r="C30" s="3">
        <v>6</v>
      </c>
      <c r="D30" s="3"/>
      <c r="E30" s="3">
        <v>6</v>
      </c>
      <c r="F30" s="3"/>
      <c r="G30" s="3">
        <v>6</v>
      </c>
      <c r="H30" s="3"/>
      <c r="I30" s="3">
        <v>6</v>
      </c>
      <c r="J30" s="3"/>
      <c r="K30" s="3">
        <v>7</v>
      </c>
      <c r="L30" s="3"/>
      <c r="M30" s="3">
        <v>7</v>
      </c>
      <c r="N30" s="3"/>
      <c r="O30" s="3">
        <v>7</v>
      </c>
      <c r="P30" s="3"/>
      <c r="Q30" s="3">
        <v>7</v>
      </c>
      <c r="R30" s="3"/>
      <c r="S30" s="3">
        <v>7</v>
      </c>
      <c r="T30" s="3"/>
      <c r="U30" s="3">
        <v>7</v>
      </c>
      <c r="V30" s="3"/>
      <c r="W30" s="3">
        <v>7</v>
      </c>
      <c r="X30" s="3"/>
      <c r="Y30" s="3">
        <v>7</v>
      </c>
      <c r="Z30" s="3"/>
      <c r="AA30" s="3">
        <v>7</v>
      </c>
      <c r="AB30" s="3"/>
      <c r="AC30" s="3">
        <v>7</v>
      </c>
      <c r="AD30" s="3"/>
      <c r="AE30" s="3">
        <v>7</v>
      </c>
      <c r="AF30" s="3"/>
      <c r="AG30" s="3">
        <v>7</v>
      </c>
      <c r="AH30" s="3"/>
      <c r="AI30" s="3">
        <v>7</v>
      </c>
      <c r="AJ30" s="3"/>
      <c r="AK30" s="3">
        <v>7</v>
      </c>
      <c r="AL30" s="3"/>
      <c r="AM30" s="3">
        <v>7</v>
      </c>
      <c r="AN30" s="3"/>
      <c r="AO30" s="3">
        <v>7</v>
      </c>
      <c r="AP30" s="3"/>
      <c r="AQ30" s="3">
        <v>7</v>
      </c>
      <c r="AR30" s="3"/>
      <c r="AS30" s="3">
        <v>7</v>
      </c>
      <c r="AT30" s="3"/>
      <c r="AU30" s="3">
        <v>7</v>
      </c>
      <c r="AV30" s="3"/>
      <c r="AW30" s="3">
        <v>7</v>
      </c>
      <c r="AX30" s="3">
        <v>82</v>
      </c>
    </row>
    <row r="31" spans="1:50" x14ac:dyDescent="0.25">
      <c r="A31" s="5" t="s">
        <v>14</v>
      </c>
      <c r="B31" s="3"/>
      <c r="C31" s="3">
        <v>8</v>
      </c>
      <c r="D31" s="3"/>
      <c r="E31" s="3">
        <v>8</v>
      </c>
      <c r="F31" s="3"/>
      <c r="G31" s="3">
        <v>6</v>
      </c>
      <c r="H31" s="3"/>
      <c r="I31" s="3">
        <v>6</v>
      </c>
      <c r="J31" s="3"/>
      <c r="K31" s="3">
        <v>6</v>
      </c>
      <c r="L31" s="3"/>
      <c r="M31" s="3">
        <v>6</v>
      </c>
      <c r="N31" s="3"/>
      <c r="O31" s="3">
        <v>6</v>
      </c>
      <c r="P31" s="3"/>
      <c r="Q31" s="3">
        <v>6</v>
      </c>
      <c r="R31" s="3"/>
      <c r="S31" s="3">
        <v>6</v>
      </c>
      <c r="T31" s="3"/>
      <c r="U31" s="3">
        <v>6</v>
      </c>
      <c r="V31" s="3"/>
      <c r="W31" s="3">
        <v>6</v>
      </c>
      <c r="X31" s="3"/>
      <c r="Y31" s="3">
        <v>6</v>
      </c>
      <c r="Z31" s="3"/>
      <c r="AA31" s="3">
        <v>6</v>
      </c>
      <c r="AB31" s="3"/>
      <c r="AC31" s="3">
        <v>6</v>
      </c>
      <c r="AD31" s="3"/>
      <c r="AE31" s="3">
        <v>4</v>
      </c>
      <c r="AF31" s="3"/>
      <c r="AG31" s="3">
        <v>4</v>
      </c>
      <c r="AH31" s="3"/>
      <c r="AI31" s="3">
        <v>4</v>
      </c>
      <c r="AJ31" s="3"/>
      <c r="AK31" s="3">
        <v>4</v>
      </c>
      <c r="AL31" s="3"/>
      <c r="AM31" s="3">
        <v>4</v>
      </c>
      <c r="AN31" s="3"/>
      <c r="AO31" s="3">
        <v>4</v>
      </c>
      <c r="AP31" s="3"/>
      <c r="AQ31" s="3">
        <v>4</v>
      </c>
      <c r="AR31" s="3"/>
      <c r="AS31" s="3">
        <v>4</v>
      </c>
      <c r="AT31" s="3"/>
      <c r="AU31" s="3">
        <v>4</v>
      </c>
      <c r="AV31" s="3"/>
      <c r="AW31" s="3">
        <v>4</v>
      </c>
      <c r="AX31" s="3">
        <v>64</v>
      </c>
    </row>
    <row r="32" spans="1:50" x14ac:dyDescent="0.25">
      <c r="A32" s="2" t="s">
        <v>29</v>
      </c>
      <c r="B32" s="3">
        <v>3</v>
      </c>
      <c r="C32" s="3">
        <v>7</v>
      </c>
      <c r="D32" s="3"/>
      <c r="E32" s="3">
        <v>10</v>
      </c>
      <c r="F32" s="3">
        <v>3</v>
      </c>
      <c r="G32" s="3">
        <v>7</v>
      </c>
      <c r="H32" s="3"/>
      <c r="I32" s="3">
        <v>10</v>
      </c>
      <c r="J32" s="3">
        <v>3</v>
      </c>
      <c r="K32" s="3">
        <v>10</v>
      </c>
      <c r="L32" s="3"/>
      <c r="M32" s="3">
        <v>13</v>
      </c>
      <c r="N32" s="3">
        <v>3</v>
      </c>
      <c r="O32" s="3">
        <v>10</v>
      </c>
      <c r="P32" s="3"/>
      <c r="Q32" s="3">
        <v>13</v>
      </c>
      <c r="R32" s="3">
        <v>3</v>
      </c>
      <c r="S32" s="3">
        <v>8</v>
      </c>
      <c r="T32" s="3"/>
      <c r="U32" s="3">
        <v>11</v>
      </c>
      <c r="V32" s="3">
        <v>3</v>
      </c>
      <c r="W32" s="3">
        <v>8</v>
      </c>
      <c r="X32" s="3"/>
      <c r="Y32" s="3">
        <v>11</v>
      </c>
      <c r="Z32" s="3">
        <v>3</v>
      </c>
      <c r="AA32" s="3">
        <v>8</v>
      </c>
      <c r="AB32" s="3"/>
      <c r="AC32" s="3">
        <v>11</v>
      </c>
      <c r="AD32" s="3">
        <v>3</v>
      </c>
      <c r="AE32" s="3">
        <v>8</v>
      </c>
      <c r="AF32" s="3"/>
      <c r="AG32" s="3">
        <v>11</v>
      </c>
      <c r="AH32" s="3">
        <v>3</v>
      </c>
      <c r="AI32" s="3">
        <v>8</v>
      </c>
      <c r="AJ32" s="3"/>
      <c r="AK32" s="3">
        <v>11</v>
      </c>
      <c r="AL32" s="3">
        <v>3</v>
      </c>
      <c r="AM32" s="3">
        <v>6</v>
      </c>
      <c r="AN32" s="3"/>
      <c r="AO32" s="3">
        <v>9</v>
      </c>
      <c r="AP32" s="3">
        <v>3</v>
      </c>
      <c r="AQ32" s="3">
        <v>6</v>
      </c>
      <c r="AR32" s="3"/>
      <c r="AS32" s="3">
        <v>9</v>
      </c>
      <c r="AT32" s="3">
        <v>3</v>
      </c>
      <c r="AU32" s="3">
        <v>6</v>
      </c>
      <c r="AV32" s="3"/>
      <c r="AW32" s="3">
        <v>9</v>
      </c>
      <c r="AX32" s="3">
        <v>128</v>
      </c>
    </row>
    <row r="33" spans="1:50" x14ac:dyDescent="0.25">
      <c r="A33" s="5" t="s">
        <v>14</v>
      </c>
      <c r="B33" s="3">
        <v>3</v>
      </c>
      <c r="C33" s="3">
        <v>7</v>
      </c>
      <c r="D33" s="3"/>
      <c r="E33" s="3">
        <v>10</v>
      </c>
      <c r="F33" s="3">
        <v>3</v>
      </c>
      <c r="G33" s="3">
        <v>7</v>
      </c>
      <c r="H33" s="3"/>
      <c r="I33" s="3">
        <v>10</v>
      </c>
      <c r="J33" s="3">
        <v>3</v>
      </c>
      <c r="K33" s="3">
        <v>10</v>
      </c>
      <c r="L33" s="3"/>
      <c r="M33" s="3">
        <v>13</v>
      </c>
      <c r="N33" s="3">
        <v>3</v>
      </c>
      <c r="O33" s="3">
        <v>10</v>
      </c>
      <c r="P33" s="3"/>
      <c r="Q33" s="3">
        <v>13</v>
      </c>
      <c r="R33" s="3">
        <v>3</v>
      </c>
      <c r="S33" s="3">
        <v>8</v>
      </c>
      <c r="T33" s="3"/>
      <c r="U33" s="3">
        <v>11</v>
      </c>
      <c r="V33" s="3">
        <v>3</v>
      </c>
      <c r="W33" s="3">
        <v>8</v>
      </c>
      <c r="X33" s="3"/>
      <c r="Y33" s="3">
        <v>11</v>
      </c>
      <c r="Z33" s="3">
        <v>3</v>
      </c>
      <c r="AA33" s="3">
        <v>8</v>
      </c>
      <c r="AB33" s="3"/>
      <c r="AC33" s="3">
        <v>11</v>
      </c>
      <c r="AD33" s="3">
        <v>3</v>
      </c>
      <c r="AE33" s="3">
        <v>8</v>
      </c>
      <c r="AF33" s="3"/>
      <c r="AG33" s="3">
        <v>11</v>
      </c>
      <c r="AH33" s="3">
        <v>3</v>
      </c>
      <c r="AI33" s="3">
        <v>8</v>
      </c>
      <c r="AJ33" s="3"/>
      <c r="AK33" s="3">
        <v>11</v>
      </c>
      <c r="AL33" s="3">
        <v>3</v>
      </c>
      <c r="AM33" s="3">
        <v>6</v>
      </c>
      <c r="AN33" s="3"/>
      <c r="AO33" s="3">
        <v>9</v>
      </c>
      <c r="AP33" s="3">
        <v>3</v>
      </c>
      <c r="AQ33" s="3">
        <v>6</v>
      </c>
      <c r="AR33" s="3"/>
      <c r="AS33" s="3">
        <v>9</v>
      </c>
      <c r="AT33" s="3">
        <v>3</v>
      </c>
      <c r="AU33" s="3">
        <v>6</v>
      </c>
      <c r="AV33" s="3"/>
      <c r="AW33" s="3">
        <v>9</v>
      </c>
      <c r="AX33" s="3">
        <v>128</v>
      </c>
    </row>
    <row r="34" spans="1:50" x14ac:dyDescent="0.25">
      <c r="A34" s="2" t="s">
        <v>270</v>
      </c>
      <c r="B34" s="3">
        <v>60</v>
      </c>
      <c r="C34" s="3">
        <v>148</v>
      </c>
      <c r="D34" s="3">
        <v>49</v>
      </c>
      <c r="E34" s="3">
        <v>257</v>
      </c>
      <c r="F34" s="3">
        <v>60</v>
      </c>
      <c r="G34" s="3">
        <v>143</v>
      </c>
      <c r="H34" s="3">
        <v>49</v>
      </c>
      <c r="I34" s="3">
        <v>252</v>
      </c>
      <c r="J34" s="3">
        <v>58</v>
      </c>
      <c r="K34" s="3">
        <v>151</v>
      </c>
      <c r="L34" s="3">
        <v>49</v>
      </c>
      <c r="M34" s="3">
        <v>258</v>
      </c>
      <c r="N34" s="3">
        <v>61</v>
      </c>
      <c r="O34" s="3">
        <v>142</v>
      </c>
      <c r="P34" s="3">
        <v>48</v>
      </c>
      <c r="Q34" s="3">
        <v>251</v>
      </c>
      <c r="R34" s="3">
        <v>65</v>
      </c>
      <c r="S34" s="3">
        <v>136</v>
      </c>
      <c r="T34" s="3">
        <v>49</v>
      </c>
      <c r="U34" s="3">
        <v>250</v>
      </c>
      <c r="V34" s="3">
        <v>66</v>
      </c>
      <c r="W34" s="3">
        <v>137</v>
      </c>
      <c r="X34" s="3">
        <v>48</v>
      </c>
      <c r="Y34" s="3">
        <v>251</v>
      </c>
      <c r="Z34" s="3">
        <v>68</v>
      </c>
      <c r="AA34" s="3">
        <v>138</v>
      </c>
      <c r="AB34" s="3">
        <v>48</v>
      </c>
      <c r="AC34" s="3">
        <v>254</v>
      </c>
      <c r="AD34" s="3">
        <v>68</v>
      </c>
      <c r="AE34" s="3">
        <v>130</v>
      </c>
      <c r="AF34" s="3">
        <v>47</v>
      </c>
      <c r="AG34" s="3">
        <v>245</v>
      </c>
      <c r="AH34" s="3">
        <v>58</v>
      </c>
      <c r="AI34" s="3">
        <v>125</v>
      </c>
      <c r="AJ34" s="3">
        <v>60</v>
      </c>
      <c r="AK34" s="3">
        <v>243</v>
      </c>
      <c r="AL34" s="3">
        <v>62</v>
      </c>
      <c r="AM34" s="3">
        <v>124</v>
      </c>
      <c r="AN34" s="3">
        <v>67</v>
      </c>
      <c r="AO34" s="3">
        <v>253</v>
      </c>
      <c r="AP34" s="3">
        <v>60</v>
      </c>
      <c r="AQ34" s="3">
        <v>122</v>
      </c>
      <c r="AR34" s="3">
        <v>67</v>
      </c>
      <c r="AS34" s="3">
        <v>249</v>
      </c>
      <c r="AT34" s="3">
        <v>61</v>
      </c>
      <c r="AU34" s="3">
        <v>123</v>
      </c>
      <c r="AV34" s="3">
        <v>67</v>
      </c>
      <c r="AW34" s="3">
        <v>251</v>
      </c>
      <c r="AX34" s="3">
        <v>3014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I3016"/>
  <sheetViews>
    <sheetView showGridLines="0" tabSelected="1" workbookViewId="0">
      <pane ySplit="2" topLeftCell="A3" activePane="bottomLeft" state="frozen"/>
      <selection pane="bottomLeft" activeCell="F14" sqref="F14"/>
    </sheetView>
  </sheetViews>
  <sheetFormatPr defaultRowHeight="15" x14ac:dyDescent="0.25"/>
  <cols>
    <col min="1" max="1" width="12.85546875" style="11" bestFit="1" customWidth="1"/>
    <col min="2" max="2" width="47.28515625" bestFit="1" customWidth="1"/>
    <col min="3" max="3" width="17.42578125" bestFit="1" customWidth="1"/>
    <col min="4" max="4" width="13.140625" bestFit="1" customWidth="1"/>
    <col min="5" max="5" width="14" bestFit="1" customWidth="1"/>
    <col min="6" max="6" width="54" bestFit="1" customWidth="1"/>
    <col min="7" max="8" width="12" bestFit="1" customWidth="1"/>
    <col min="9" max="10" width="86.140625" bestFit="1" customWidth="1"/>
  </cols>
  <sheetData>
    <row r="1" spans="1:9" x14ac:dyDescent="0.25">
      <c r="A1" s="14" t="s">
        <v>609</v>
      </c>
      <c r="B1" s="13" t="s">
        <v>610</v>
      </c>
    </row>
    <row r="2" spans="1:9" x14ac:dyDescent="0.25">
      <c r="A2" s="11" t="s">
        <v>0</v>
      </c>
      <c r="B2" t="s">
        <v>1</v>
      </c>
      <c r="C2" t="s">
        <v>2</v>
      </c>
      <c r="D2" t="s">
        <v>4</v>
      </c>
      <c r="E2" t="s">
        <v>3</v>
      </c>
      <c r="F2" t="s">
        <v>5</v>
      </c>
      <c r="G2" t="s">
        <v>6</v>
      </c>
      <c r="H2" t="s">
        <v>139</v>
      </c>
      <c r="I2" t="s">
        <v>140</v>
      </c>
    </row>
    <row r="3" spans="1:9" x14ac:dyDescent="0.25">
      <c r="A3" s="11">
        <v>44562</v>
      </c>
      <c r="B3" t="s">
        <v>85</v>
      </c>
      <c r="C3" t="s">
        <v>607</v>
      </c>
      <c r="D3" t="s">
        <v>59</v>
      </c>
      <c r="E3" t="s">
        <v>56</v>
      </c>
      <c r="F3" t="s">
        <v>56</v>
      </c>
      <c r="G3">
        <v>550</v>
      </c>
      <c r="H3" t="str">
        <f>VLOOKUP(E3,Unidades!$A:$B,2,FALSE)</f>
        <v>Nova Suíça</v>
      </c>
      <c r="I3" t="str">
        <f>VLOOKUP(H3,Unidades!$A$2:$B$16,2,FALSE)</f>
        <v>Av. Amazonas, 5.253, Bairro Nova Suíça, Belo Horizonte/MG, CEP: 30.421-169</v>
      </c>
    </row>
    <row r="4" spans="1:9" x14ac:dyDescent="0.25">
      <c r="A4" s="11">
        <v>44562</v>
      </c>
      <c r="B4" t="s">
        <v>88</v>
      </c>
      <c r="C4" t="s">
        <v>607</v>
      </c>
      <c r="D4" t="s">
        <v>59</v>
      </c>
      <c r="E4" t="s">
        <v>56</v>
      </c>
      <c r="F4" t="s">
        <v>56</v>
      </c>
      <c r="G4">
        <v>550</v>
      </c>
      <c r="H4" t="str">
        <f>VLOOKUP(E4,Unidades!$A:$B,2,FALSE)</f>
        <v>Nova Suíça</v>
      </c>
      <c r="I4" t="str">
        <f>VLOOKUP(H4,Unidades!$A$2:$B$16,2,FALSE)</f>
        <v>Av. Amazonas, 5.253, Bairro Nova Suíça, Belo Horizonte/MG, CEP: 30.421-169</v>
      </c>
    </row>
    <row r="5" spans="1:9" x14ac:dyDescent="0.25">
      <c r="A5" s="11">
        <v>44562</v>
      </c>
      <c r="B5" t="s">
        <v>86</v>
      </c>
      <c r="C5" t="s">
        <v>607</v>
      </c>
      <c r="D5" t="s">
        <v>59</v>
      </c>
      <c r="E5" t="s">
        <v>56</v>
      </c>
      <c r="F5" t="s">
        <v>56</v>
      </c>
      <c r="G5">
        <v>550</v>
      </c>
      <c r="H5" t="str">
        <f>VLOOKUP(E5,Unidades!$A:$B,2,FALSE)</f>
        <v>Nova Suíça</v>
      </c>
      <c r="I5" t="str">
        <f>VLOOKUP(H5,Unidades!$A$2:$B$16,2,FALSE)</f>
        <v>Av. Amazonas, 5.253, Bairro Nova Suíça, Belo Horizonte/MG, CEP: 30.421-169</v>
      </c>
    </row>
    <row r="6" spans="1:9" x14ac:dyDescent="0.25">
      <c r="A6" s="11">
        <v>44562</v>
      </c>
      <c r="B6" t="s">
        <v>90</v>
      </c>
      <c r="C6" t="s">
        <v>607</v>
      </c>
      <c r="D6" t="s">
        <v>59</v>
      </c>
      <c r="E6" t="s">
        <v>56</v>
      </c>
      <c r="F6" t="s">
        <v>56</v>
      </c>
      <c r="G6">
        <v>550</v>
      </c>
      <c r="H6" t="str">
        <f>VLOOKUP(E6,Unidades!$A:$B,2,FALSE)</f>
        <v>Nova Suíça</v>
      </c>
      <c r="I6" t="str">
        <f>VLOOKUP(H6,Unidades!$A$2:$B$16,2,FALSE)</f>
        <v>Av. Amazonas, 5.253, Bairro Nova Suíça, Belo Horizonte/MG, CEP: 30.421-169</v>
      </c>
    </row>
    <row r="7" spans="1:9" x14ac:dyDescent="0.25">
      <c r="A7" s="11">
        <v>44562</v>
      </c>
      <c r="B7" t="s">
        <v>190</v>
      </c>
      <c r="C7" t="s">
        <v>607</v>
      </c>
      <c r="D7" t="s">
        <v>59</v>
      </c>
      <c r="E7" t="s">
        <v>56</v>
      </c>
      <c r="F7" t="s">
        <v>56</v>
      </c>
      <c r="G7">
        <v>550</v>
      </c>
      <c r="H7" t="str">
        <f>VLOOKUP(E7,Unidades!$A:$B,2,FALSE)</f>
        <v>Nova Suíça</v>
      </c>
      <c r="I7" t="str">
        <f>VLOOKUP(H7,Unidades!$A$2:$B$16,2,FALSE)</f>
        <v>Av. Amazonas, 5.253, Bairro Nova Suíça, Belo Horizonte/MG, CEP: 30.421-169</v>
      </c>
    </row>
    <row r="8" spans="1:9" x14ac:dyDescent="0.25">
      <c r="A8" s="11">
        <v>44562</v>
      </c>
      <c r="B8" t="s">
        <v>191</v>
      </c>
      <c r="C8" t="s">
        <v>607</v>
      </c>
      <c r="D8" t="s">
        <v>59</v>
      </c>
      <c r="E8" t="s">
        <v>56</v>
      </c>
      <c r="F8" t="s">
        <v>56</v>
      </c>
      <c r="G8">
        <v>550</v>
      </c>
      <c r="H8" t="str">
        <f>VLOOKUP(E8,Unidades!$A:$B,2,FALSE)</f>
        <v>Nova Suíça</v>
      </c>
      <c r="I8" t="str">
        <f>VLOOKUP(H8,Unidades!$A$2:$B$16,2,FALSE)</f>
        <v>Av. Amazonas, 5.253, Bairro Nova Suíça, Belo Horizonte/MG, CEP: 30.421-169</v>
      </c>
    </row>
    <row r="9" spans="1:9" x14ac:dyDescent="0.25">
      <c r="A9" s="11">
        <v>44562</v>
      </c>
      <c r="B9" t="s">
        <v>89</v>
      </c>
      <c r="C9" t="s">
        <v>607</v>
      </c>
      <c r="D9" t="s">
        <v>59</v>
      </c>
      <c r="E9" t="s">
        <v>56</v>
      </c>
      <c r="F9" t="s">
        <v>56</v>
      </c>
      <c r="G9">
        <v>550</v>
      </c>
      <c r="H9" t="str">
        <f>VLOOKUP(E9,Unidades!$A:$B,2,FALSE)</f>
        <v>Nova Suíça</v>
      </c>
      <c r="I9" t="str">
        <f>VLOOKUP(H9,Unidades!$A$2:$B$16,2,FALSE)</f>
        <v>Av. Amazonas, 5.253, Bairro Nova Suíça, Belo Horizonte/MG, CEP: 30.421-169</v>
      </c>
    </row>
    <row r="10" spans="1:9" x14ac:dyDescent="0.25">
      <c r="A10" s="11">
        <v>44562</v>
      </c>
      <c r="B10" t="s">
        <v>91</v>
      </c>
      <c r="C10" t="s">
        <v>607</v>
      </c>
      <c r="D10" t="s">
        <v>59</v>
      </c>
      <c r="E10" t="s">
        <v>56</v>
      </c>
      <c r="F10" t="s">
        <v>56</v>
      </c>
      <c r="G10">
        <v>550</v>
      </c>
      <c r="H10" t="str">
        <f>VLOOKUP(E10,Unidades!$A:$B,2,FALSE)</f>
        <v>Nova Suíça</v>
      </c>
      <c r="I10" t="str">
        <f>VLOOKUP(H10,Unidades!$A$2:$B$16,2,FALSE)</f>
        <v>Av. Amazonas, 5.253, Bairro Nova Suíça, Belo Horizonte/MG, CEP: 30.421-169</v>
      </c>
    </row>
    <row r="11" spans="1:9" x14ac:dyDescent="0.25">
      <c r="A11" s="11">
        <v>44562</v>
      </c>
      <c r="B11" t="s">
        <v>75</v>
      </c>
      <c r="C11" t="s">
        <v>607</v>
      </c>
      <c r="D11" t="s">
        <v>59</v>
      </c>
      <c r="E11" t="s">
        <v>74</v>
      </c>
      <c r="F11" t="s">
        <v>74</v>
      </c>
      <c r="G11">
        <v>550</v>
      </c>
      <c r="H11" t="str">
        <f>VLOOKUP(E11,Unidades!$A:$B,2,FALSE)</f>
        <v>Nova Gameleira</v>
      </c>
      <c r="I11" t="str">
        <f>VLOOKUP(H11,Unidades!$A$2:$B$16,2,FALSE)</f>
        <v>Av. Amazonas, 7675, Bairro Nova Gameleira, Belo Horizonte/MG</v>
      </c>
    </row>
    <row r="12" spans="1:9" x14ac:dyDescent="0.25">
      <c r="A12" s="11">
        <v>44562</v>
      </c>
      <c r="B12" t="s">
        <v>186</v>
      </c>
      <c r="C12" t="s">
        <v>607</v>
      </c>
      <c r="D12" t="s">
        <v>59</v>
      </c>
      <c r="E12" t="s">
        <v>74</v>
      </c>
      <c r="F12" t="s">
        <v>74</v>
      </c>
      <c r="G12">
        <v>550</v>
      </c>
      <c r="H12" t="str">
        <f>VLOOKUP(E12,Unidades!$A:$B,2,FALSE)</f>
        <v>Nova Gameleira</v>
      </c>
      <c r="I12" t="str">
        <f>VLOOKUP(H12,Unidades!$A$2:$B$16,2,FALSE)</f>
        <v>Av. Amazonas, 7675, Bairro Nova Gameleira, Belo Horizonte/MG</v>
      </c>
    </row>
    <row r="13" spans="1:9" x14ac:dyDescent="0.25">
      <c r="A13" s="11">
        <v>44562</v>
      </c>
      <c r="B13" t="s">
        <v>73</v>
      </c>
      <c r="C13" t="s">
        <v>607</v>
      </c>
      <c r="D13" t="s">
        <v>59</v>
      </c>
      <c r="E13" t="s">
        <v>74</v>
      </c>
      <c r="F13" t="s">
        <v>74</v>
      </c>
      <c r="G13">
        <v>550</v>
      </c>
      <c r="H13" t="str">
        <f>VLOOKUP(E13,Unidades!$A:$B,2,FALSE)</f>
        <v>Nova Gameleira</v>
      </c>
      <c r="I13" t="str">
        <f>VLOOKUP(H13,Unidades!$A$2:$B$16,2,FALSE)</f>
        <v>Av. Amazonas, 7675, Bairro Nova Gameleira, Belo Horizonte/MG</v>
      </c>
    </row>
    <row r="14" spans="1:9" x14ac:dyDescent="0.25">
      <c r="A14" s="11">
        <v>44562</v>
      </c>
      <c r="B14" t="s">
        <v>185</v>
      </c>
      <c r="C14" t="s">
        <v>607</v>
      </c>
      <c r="D14" t="s">
        <v>59</v>
      </c>
      <c r="E14" t="s">
        <v>74</v>
      </c>
      <c r="F14" t="s">
        <v>74</v>
      </c>
      <c r="G14">
        <v>550</v>
      </c>
      <c r="H14" t="str">
        <f>VLOOKUP(E14,Unidades!$A:$B,2,FALSE)</f>
        <v>Nova Gameleira</v>
      </c>
      <c r="I14" t="str">
        <f>VLOOKUP(H14,Unidades!$A$2:$B$16,2,FALSE)</f>
        <v>Av. Amazonas, 7675, Bairro Nova Gameleira, Belo Horizonte/MG</v>
      </c>
    </row>
    <row r="15" spans="1:9" x14ac:dyDescent="0.25">
      <c r="A15" s="11">
        <v>44562</v>
      </c>
      <c r="B15" t="s">
        <v>184</v>
      </c>
      <c r="C15" t="s">
        <v>607</v>
      </c>
      <c r="D15" t="s">
        <v>59</v>
      </c>
      <c r="E15" t="s">
        <v>74</v>
      </c>
      <c r="F15" t="s">
        <v>74</v>
      </c>
      <c r="G15">
        <v>550</v>
      </c>
      <c r="H15" t="str">
        <f>VLOOKUP(E15,Unidades!$A:$B,2,FALSE)</f>
        <v>Nova Gameleira</v>
      </c>
      <c r="I15" t="str">
        <f>VLOOKUP(H15,Unidades!$A$2:$B$16,2,FALSE)</f>
        <v>Av. Amazonas, 7675, Bairro Nova Gameleira, Belo Horizonte/MG</v>
      </c>
    </row>
    <row r="16" spans="1:9" x14ac:dyDescent="0.25">
      <c r="A16" s="11">
        <v>44562</v>
      </c>
      <c r="B16" t="s">
        <v>81</v>
      </c>
      <c r="C16" t="s">
        <v>607</v>
      </c>
      <c r="D16" t="s">
        <v>59</v>
      </c>
      <c r="E16" t="s">
        <v>77</v>
      </c>
      <c r="F16" t="s">
        <v>77</v>
      </c>
      <c r="G16">
        <v>550</v>
      </c>
      <c r="H16" t="str">
        <f>VLOOKUP(E16,Unidades!$A:$B,2,FALSE)</f>
        <v>Nova Gameleira</v>
      </c>
      <c r="I16" t="str">
        <f>VLOOKUP(H16,Unidades!$A$2:$B$16,2,FALSE)</f>
        <v>Av. Amazonas, 7675, Bairro Nova Gameleira, Belo Horizonte/MG</v>
      </c>
    </row>
    <row r="17" spans="1:9" x14ac:dyDescent="0.25">
      <c r="A17" s="11">
        <v>44562</v>
      </c>
      <c r="B17" t="s">
        <v>187</v>
      </c>
      <c r="C17" t="s">
        <v>607</v>
      </c>
      <c r="D17" t="s">
        <v>59</v>
      </c>
      <c r="E17" t="s">
        <v>77</v>
      </c>
      <c r="F17" t="s">
        <v>77</v>
      </c>
      <c r="G17">
        <v>550</v>
      </c>
      <c r="H17" t="str">
        <f>VLOOKUP(E17,Unidades!$A:$B,2,FALSE)</f>
        <v>Nova Gameleira</v>
      </c>
      <c r="I17" t="str">
        <f>VLOOKUP(H17,Unidades!$A$2:$B$16,2,FALSE)</f>
        <v>Av. Amazonas, 7675, Bairro Nova Gameleira, Belo Horizonte/MG</v>
      </c>
    </row>
    <row r="18" spans="1:9" x14ac:dyDescent="0.25">
      <c r="A18" s="11">
        <v>44562</v>
      </c>
      <c r="B18" t="s">
        <v>84</v>
      </c>
      <c r="C18" t="s">
        <v>607</v>
      </c>
      <c r="D18" t="s">
        <v>59</v>
      </c>
      <c r="E18" t="s">
        <v>77</v>
      </c>
      <c r="F18" t="s">
        <v>77</v>
      </c>
      <c r="G18">
        <v>550</v>
      </c>
      <c r="H18" t="str">
        <f>VLOOKUP(E18,Unidades!$A:$B,2,FALSE)</f>
        <v>Nova Gameleira</v>
      </c>
      <c r="I18" t="str">
        <f>VLOOKUP(H18,Unidades!$A$2:$B$16,2,FALSE)</f>
        <v>Av. Amazonas, 7675, Bairro Nova Gameleira, Belo Horizonte/MG</v>
      </c>
    </row>
    <row r="19" spans="1:9" x14ac:dyDescent="0.25">
      <c r="A19" s="11">
        <v>44562</v>
      </c>
      <c r="B19" t="s">
        <v>82</v>
      </c>
      <c r="C19" t="s">
        <v>607</v>
      </c>
      <c r="D19" t="s">
        <v>59</v>
      </c>
      <c r="E19" t="s">
        <v>77</v>
      </c>
      <c r="F19" t="s">
        <v>77</v>
      </c>
      <c r="G19">
        <v>550</v>
      </c>
      <c r="H19" t="str">
        <f>VLOOKUP(E19,Unidades!$A:$B,2,FALSE)</f>
        <v>Nova Gameleira</v>
      </c>
      <c r="I19" t="str">
        <f>VLOOKUP(H19,Unidades!$A$2:$B$16,2,FALSE)</f>
        <v>Av. Amazonas, 7675, Bairro Nova Gameleira, Belo Horizonte/MG</v>
      </c>
    </row>
    <row r="20" spans="1:9" x14ac:dyDescent="0.25">
      <c r="A20" s="11">
        <v>44562</v>
      </c>
      <c r="B20" t="s">
        <v>188</v>
      </c>
      <c r="C20" t="s">
        <v>607</v>
      </c>
      <c r="D20" t="s">
        <v>59</v>
      </c>
      <c r="E20" t="s">
        <v>77</v>
      </c>
      <c r="F20" t="s">
        <v>77</v>
      </c>
      <c r="G20">
        <v>550</v>
      </c>
      <c r="H20" t="str">
        <f>VLOOKUP(E20,Unidades!$A:$B,2,FALSE)</f>
        <v>Nova Gameleira</v>
      </c>
      <c r="I20" t="str">
        <f>VLOOKUP(H20,Unidades!$A$2:$B$16,2,FALSE)</f>
        <v>Av. Amazonas, 7675, Bairro Nova Gameleira, Belo Horizonte/MG</v>
      </c>
    </row>
    <row r="21" spans="1:9" x14ac:dyDescent="0.25">
      <c r="A21" s="11">
        <v>44562</v>
      </c>
      <c r="B21" t="s">
        <v>79</v>
      </c>
      <c r="C21" t="s">
        <v>607</v>
      </c>
      <c r="D21" t="s">
        <v>59</v>
      </c>
      <c r="E21" t="s">
        <v>77</v>
      </c>
      <c r="F21" t="s">
        <v>77</v>
      </c>
      <c r="G21">
        <v>550</v>
      </c>
      <c r="H21" t="str">
        <f>VLOOKUP(E21,Unidades!$A:$B,2,FALSE)</f>
        <v>Nova Gameleira</v>
      </c>
      <c r="I21" t="str">
        <f>VLOOKUP(H21,Unidades!$A$2:$B$16,2,FALSE)</f>
        <v>Av. Amazonas, 7675, Bairro Nova Gameleira, Belo Horizonte/MG</v>
      </c>
    </row>
    <row r="22" spans="1:9" x14ac:dyDescent="0.25">
      <c r="A22" s="11">
        <v>44562</v>
      </c>
      <c r="B22" t="s">
        <v>106</v>
      </c>
      <c r="C22" t="s">
        <v>607</v>
      </c>
      <c r="D22" t="s">
        <v>59</v>
      </c>
      <c r="E22" t="s">
        <v>77</v>
      </c>
      <c r="F22" t="s">
        <v>77</v>
      </c>
      <c r="G22">
        <v>550</v>
      </c>
      <c r="H22" t="str">
        <f>VLOOKUP(E22,Unidades!$A:$B,2,FALSE)</f>
        <v>Nova Gameleira</v>
      </c>
      <c r="I22" t="str">
        <f>VLOOKUP(H22,Unidades!$A$2:$B$16,2,FALSE)</f>
        <v>Av. Amazonas, 7675, Bairro Nova Gameleira, Belo Horizonte/MG</v>
      </c>
    </row>
    <row r="23" spans="1:9" x14ac:dyDescent="0.25">
      <c r="A23" s="11">
        <v>44562</v>
      </c>
      <c r="B23" t="s">
        <v>76</v>
      </c>
      <c r="C23" t="s">
        <v>607</v>
      </c>
      <c r="D23" t="s">
        <v>59</v>
      </c>
      <c r="E23" t="s">
        <v>77</v>
      </c>
      <c r="F23" t="s">
        <v>77</v>
      </c>
      <c r="G23">
        <v>550</v>
      </c>
      <c r="H23" t="str">
        <f>VLOOKUP(E23,Unidades!$A:$B,2,FALSE)</f>
        <v>Nova Gameleira</v>
      </c>
      <c r="I23" t="str">
        <f>VLOOKUP(H23,Unidades!$A$2:$B$16,2,FALSE)</f>
        <v>Av. Amazonas, 7675, Bairro Nova Gameleira, Belo Horizonte/MG</v>
      </c>
    </row>
    <row r="24" spans="1:9" x14ac:dyDescent="0.25">
      <c r="A24" s="11">
        <v>44562</v>
      </c>
      <c r="B24" t="s">
        <v>78</v>
      </c>
      <c r="C24" t="s">
        <v>607</v>
      </c>
      <c r="D24" t="s">
        <v>59</v>
      </c>
      <c r="E24" t="s">
        <v>77</v>
      </c>
      <c r="F24" t="s">
        <v>77</v>
      </c>
      <c r="G24">
        <v>550</v>
      </c>
      <c r="H24" t="str">
        <f>VLOOKUP(E24,Unidades!$A:$B,2,FALSE)</f>
        <v>Nova Gameleira</v>
      </c>
      <c r="I24" t="str">
        <f>VLOOKUP(H24,Unidades!$A$2:$B$16,2,FALSE)</f>
        <v>Av. Amazonas, 7675, Bairro Nova Gameleira, Belo Horizonte/MG</v>
      </c>
    </row>
    <row r="25" spans="1:9" x14ac:dyDescent="0.25">
      <c r="A25" s="11">
        <v>44562</v>
      </c>
      <c r="B25" t="s">
        <v>189</v>
      </c>
      <c r="C25" t="s">
        <v>607</v>
      </c>
      <c r="D25" t="s">
        <v>59</v>
      </c>
      <c r="E25" t="s">
        <v>77</v>
      </c>
      <c r="F25" t="s">
        <v>77</v>
      </c>
      <c r="G25">
        <v>550</v>
      </c>
      <c r="H25" t="str">
        <f>VLOOKUP(E25,Unidades!$A:$B,2,FALSE)</f>
        <v>Nova Gameleira</v>
      </c>
      <c r="I25" t="str">
        <f>VLOOKUP(H25,Unidades!$A$2:$B$16,2,FALSE)</f>
        <v>Av. Amazonas, 7675, Bairro Nova Gameleira, Belo Horizonte/MG</v>
      </c>
    </row>
    <row r="26" spans="1:9" x14ac:dyDescent="0.25">
      <c r="A26" s="11">
        <v>44562</v>
      </c>
      <c r="B26" t="s">
        <v>83</v>
      </c>
      <c r="C26" t="s">
        <v>607</v>
      </c>
      <c r="D26" t="s">
        <v>59</v>
      </c>
      <c r="E26" t="s">
        <v>77</v>
      </c>
      <c r="F26" t="s">
        <v>77</v>
      </c>
      <c r="G26">
        <v>550</v>
      </c>
      <c r="H26" t="str">
        <f>VLOOKUP(E26,Unidades!$A:$B,2,FALSE)</f>
        <v>Nova Gameleira</v>
      </c>
      <c r="I26" t="str">
        <f>VLOOKUP(H26,Unidades!$A$2:$B$16,2,FALSE)</f>
        <v>Av. Amazonas, 7675, Bairro Nova Gameleira, Belo Horizonte/MG</v>
      </c>
    </row>
    <row r="27" spans="1:9" x14ac:dyDescent="0.25">
      <c r="A27" s="11">
        <v>44562</v>
      </c>
      <c r="B27" t="s">
        <v>80</v>
      </c>
      <c r="C27" t="s">
        <v>607</v>
      </c>
      <c r="D27" t="s">
        <v>59</v>
      </c>
      <c r="E27" t="s">
        <v>77</v>
      </c>
      <c r="F27" t="s">
        <v>77</v>
      </c>
      <c r="G27">
        <v>550</v>
      </c>
      <c r="H27" t="str">
        <f>VLOOKUP(E27,Unidades!$A:$B,2,FALSE)</f>
        <v>Nova Gameleira</v>
      </c>
      <c r="I27" t="str">
        <f>VLOOKUP(H27,Unidades!$A$2:$B$16,2,FALSE)</f>
        <v>Av. Amazonas, 7675, Bairro Nova Gameleira, Belo Horizonte/MG</v>
      </c>
    </row>
    <row r="28" spans="1:9" x14ac:dyDescent="0.25">
      <c r="A28" s="11">
        <v>44562</v>
      </c>
      <c r="B28" t="s">
        <v>178</v>
      </c>
      <c r="C28" t="s">
        <v>7</v>
      </c>
      <c r="D28" t="s">
        <v>59</v>
      </c>
      <c r="E28" t="s">
        <v>56</v>
      </c>
      <c r="F28" t="s">
        <v>56</v>
      </c>
      <c r="G28">
        <v>2750</v>
      </c>
      <c r="H28" t="str">
        <f>VLOOKUP(E28,Unidades!$A:$B,2,FALSE)</f>
        <v>Nova Suíça</v>
      </c>
      <c r="I28" t="str">
        <f>VLOOKUP(H28,Unidades!$A$2:$B$16,2,FALSE)</f>
        <v>Av. Amazonas, 5.253, Bairro Nova Suíça, Belo Horizonte/MG, CEP: 30.421-169</v>
      </c>
    </row>
    <row r="29" spans="1:9" x14ac:dyDescent="0.25">
      <c r="A29" s="11">
        <v>44562</v>
      </c>
      <c r="B29" t="s">
        <v>60</v>
      </c>
      <c r="C29" t="s">
        <v>7</v>
      </c>
      <c r="D29" t="s">
        <v>59</v>
      </c>
      <c r="E29" t="s">
        <v>56</v>
      </c>
      <c r="F29" t="s">
        <v>56</v>
      </c>
      <c r="G29">
        <v>2750</v>
      </c>
      <c r="H29" t="str">
        <f>VLOOKUP(E29,Unidades!$A:$B,2,FALSE)</f>
        <v>Nova Suíça</v>
      </c>
      <c r="I29" t="str">
        <f>VLOOKUP(H29,Unidades!$A$2:$B$16,2,FALSE)</f>
        <v>Av. Amazonas, 5.253, Bairro Nova Suíça, Belo Horizonte/MG, CEP: 30.421-169</v>
      </c>
    </row>
    <row r="30" spans="1:9" x14ac:dyDescent="0.25">
      <c r="A30" s="11">
        <v>44562</v>
      </c>
      <c r="B30" t="s">
        <v>66</v>
      </c>
      <c r="C30" t="s">
        <v>7</v>
      </c>
      <c r="D30" t="s">
        <v>59</v>
      </c>
      <c r="E30" t="s">
        <v>56</v>
      </c>
      <c r="F30" t="s">
        <v>56</v>
      </c>
      <c r="G30">
        <v>2750</v>
      </c>
      <c r="H30" t="str">
        <f>VLOOKUP(E30,Unidades!$A:$B,2,FALSE)</f>
        <v>Nova Suíça</v>
      </c>
      <c r="I30" t="str">
        <f>VLOOKUP(H30,Unidades!$A$2:$B$16,2,FALSE)</f>
        <v>Av. Amazonas, 5.253, Bairro Nova Suíça, Belo Horizonte/MG, CEP: 30.421-169</v>
      </c>
    </row>
    <row r="31" spans="1:9" x14ac:dyDescent="0.25">
      <c r="A31" s="11">
        <v>44562</v>
      </c>
      <c r="B31" t="s">
        <v>175</v>
      </c>
      <c r="C31" t="s">
        <v>7</v>
      </c>
      <c r="D31" t="s">
        <v>59</v>
      </c>
      <c r="E31" t="s">
        <v>56</v>
      </c>
      <c r="F31" t="s">
        <v>56</v>
      </c>
      <c r="G31">
        <v>2750</v>
      </c>
      <c r="H31" t="str">
        <f>VLOOKUP(E31,Unidades!$A:$B,2,FALSE)</f>
        <v>Nova Suíça</v>
      </c>
      <c r="I31" t="str">
        <f>VLOOKUP(H31,Unidades!$A$2:$B$16,2,FALSE)</f>
        <v>Av. Amazonas, 5.253, Bairro Nova Suíça, Belo Horizonte/MG, CEP: 30.421-169</v>
      </c>
    </row>
    <row r="32" spans="1:9" x14ac:dyDescent="0.25">
      <c r="A32" s="11">
        <v>44562</v>
      </c>
      <c r="B32" t="s">
        <v>176</v>
      </c>
      <c r="C32" t="s">
        <v>7</v>
      </c>
      <c r="D32" t="s">
        <v>59</v>
      </c>
      <c r="E32" t="s">
        <v>56</v>
      </c>
      <c r="F32" t="s">
        <v>56</v>
      </c>
      <c r="G32">
        <v>2750</v>
      </c>
      <c r="H32" t="str">
        <f>VLOOKUP(E32,Unidades!$A:$B,2,FALSE)</f>
        <v>Nova Suíça</v>
      </c>
      <c r="I32" t="str">
        <f>VLOOKUP(H32,Unidades!$A$2:$B$16,2,FALSE)</f>
        <v>Av. Amazonas, 5.253, Bairro Nova Suíça, Belo Horizonte/MG, CEP: 30.421-169</v>
      </c>
    </row>
    <row r="33" spans="1:9" x14ac:dyDescent="0.25">
      <c r="A33" s="11">
        <v>44562</v>
      </c>
      <c r="B33" t="s">
        <v>179</v>
      </c>
      <c r="C33" t="s">
        <v>7</v>
      </c>
      <c r="D33" t="s">
        <v>59</v>
      </c>
      <c r="E33" t="s">
        <v>56</v>
      </c>
      <c r="F33" t="s">
        <v>56</v>
      </c>
      <c r="G33">
        <v>2750</v>
      </c>
      <c r="H33" t="str">
        <f>VLOOKUP(E33,Unidades!$A:$B,2,FALSE)</f>
        <v>Nova Suíça</v>
      </c>
      <c r="I33" t="str">
        <f>VLOOKUP(H33,Unidades!$A$2:$B$16,2,FALSE)</f>
        <v>Av. Amazonas, 5.253, Bairro Nova Suíça, Belo Horizonte/MG, CEP: 30.421-169</v>
      </c>
    </row>
    <row r="34" spans="1:9" x14ac:dyDescent="0.25">
      <c r="A34" s="11">
        <v>44562</v>
      </c>
      <c r="B34" t="s">
        <v>71</v>
      </c>
      <c r="C34" t="s">
        <v>7</v>
      </c>
      <c r="D34" t="s">
        <v>59</v>
      </c>
      <c r="E34" t="s">
        <v>56</v>
      </c>
      <c r="F34" t="s">
        <v>56</v>
      </c>
      <c r="G34">
        <v>2750</v>
      </c>
      <c r="H34" t="str">
        <f>VLOOKUP(E34,Unidades!$A:$B,2,FALSE)</f>
        <v>Nova Suíça</v>
      </c>
      <c r="I34" t="str">
        <f>VLOOKUP(H34,Unidades!$A$2:$B$16,2,FALSE)</f>
        <v>Av. Amazonas, 5.253, Bairro Nova Suíça, Belo Horizonte/MG, CEP: 30.421-169</v>
      </c>
    </row>
    <row r="35" spans="1:9" x14ac:dyDescent="0.25">
      <c r="A35" s="11">
        <v>44562</v>
      </c>
      <c r="B35" t="s">
        <v>67</v>
      </c>
      <c r="C35" t="s">
        <v>7</v>
      </c>
      <c r="D35" t="s">
        <v>59</v>
      </c>
      <c r="E35" t="s">
        <v>56</v>
      </c>
      <c r="F35" t="s">
        <v>56</v>
      </c>
      <c r="G35">
        <v>2750</v>
      </c>
      <c r="H35" t="str">
        <f>VLOOKUP(E35,Unidades!$A:$B,2,FALSE)</f>
        <v>Nova Suíça</v>
      </c>
      <c r="I35" t="str">
        <f>VLOOKUP(H35,Unidades!$A$2:$B$16,2,FALSE)</f>
        <v>Av. Amazonas, 5.253, Bairro Nova Suíça, Belo Horizonte/MG, CEP: 30.421-169</v>
      </c>
    </row>
    <row r="36" spans="1:9" x14ac:dyDescent="0.25">
      <c r="A36" s="11">
        <v>44562</v>
      </c>
      <c r="B36" t="s">
        <v>177</v>
      </c>
      <c r="C36" t="s">
        <v>7</v>
      </c>
      <c r="D36" t="s">
        <v>59</v>
      </c>
      <c r="E36" t="s">
        <v>56</v>
      </c>
      <c r="F36" t="s">
        <v>56</v>
      </c>
      <c r="G36">
        <v>2750</v>
      </c>
      <c r="H36" t="str">
        <f>VLOOKUP(E36,Unidades!$A:$B,2,FALSE)</f>
        <v>Nova Suíça</v>
      </c>
      <c r="I36" t="str">
        <f>VLOOKUP(H36,Unidades!$A$2:$B$16,2,FALSE)</f>
        <v>Av. Amazonas, 5.253, Bairro Nova Suíça, Belo Horizonte/MG, CEP: 30.421-169</v>
      </c>
    </row>
    <row r="37" spans="1:9" x14ac:dyDescent="0.25">
      <c r="A37" s="11">
        <v>44562</v>
      </c>
      <c r="B37" t="s">
        <v>58</v>
      </c>
      <c r="C37" t="s">
        <v>7</v>
      </c>
      <c r="D37" t="s">
        <v>59</v>
      </c>
      <c r="E37" t="s">
        <v>56</v>
      </c>
      <c r="F37" t="s">
        <v>56</v>
      </c>
      <c r="G37">
        <v>2750</v>
      </c>
      <c r="H37" t="str">
        <f>VLOOKUP(E37,Unidades!$A:$B,2,FALSE)</f>
        <v>Nova Suíça</v>
      </c>
      <c r="I37" t="str">
        <f>VLOOKUP(H37,Unidades!$A$2:$B$16,2,FALSE)</f>
        <v>Av. Amazonas, 5.253, Bairro Nova Suíça, Belo Horizonte/MG, CEP: 30.421-169</v>
      </c>
    </row>
    <row r="38" spans="1:9" x14ac:dyDescent="0.25">
      <c r="A38" s="11">
        <v>44562</v>
      </c>
      <c r="B38" t="s">
        <v>99</v>
      </c>
      <c r="C38" t="s">
        <v>7</v>
      </c>
      <c r="D38" t="s">
        <v>59</v>
      </c>
      <c r="E38" t="s">
        <v>74</v>
      </c>
      <c r="F38" t="s">
        <v>74</v>
      </c>
      <c r="G38">
        <v>2750</v>
      </c>
      <c r="H38" t="str">
        <f>VLOOKUP(E38,Unidades!$A:$B,2,FALSE)</f>
        <v>Nova Gameleira</v>
      </c>
      <c r="I38" t="str">
        <f>VLOOKUP(H38,Unidades!$A$2:$B$16,2,FALSE)</f>
        <v>Av. Amazonas, 7675, Bairro Nova Gameleira, Belo Horizonte/MG</v>
      </c>
    </row>
    <row r="39" spans="1:9" x14ac:dyDescent="0.25">
      <c r="A39" s="11">
        <v>44562</v>
      </c>
      <c r="B39" t="s">
        <v>180</v>
      </c>
      <c r="C39" t="s">
        <v>7</v>
      </c>
      <c r="D39" t="s">
        <v>59</v>
      </c>
      <c r="E39" t="s">
        <v>74</v>
      </c>
      <c r="F39" t="s">
        <v>74</v>
      </c>
      <c r="G39">
        <v>2750</v>
      </c>
      <c r="H39" t="str">
        <f>VLOOKUP(E39,Unidades!$A:$B,2,FALSE)</f>
        <v>Nova Gameleira</v>
      </c>
      <c r="I39" t="str">
        <f>VLOOKUP(H39,Unidades!$A$2:$B$16,2,FALSE)</f>
        <v>Av. Amazonas, 7675, Bairro Nova Gameleira, Belo Horizonte/MG</v>
      </c>
    </row>
    <row r="40" spans="1:9" x14ac:dyDescent="0.25">
      <c r="A40" s="11">
        <v>44562</v>
      </c>
      <c r="B40" t="s">
        <v>174</v>
      </c>
      <c r="C40" t="s">
        <v>7</v>
      </c>
      <c r="D40" t="s">
        <v>59</v>
      </c>
      <c r="E40" t="s">
        <v>77</v>
      </c>
      <c r="F40" t="s">
        <v>77</v>
      </c>
      <c r="G40">
        <v>2750</v>
      </c>
      <c r="H40" t="str">
        <f>VLOOKUP(E40,Unidades!$A:$B,2,FALSE)</f>
        <v>Nova Gameleira</v>
      </c>
      <c r="I40" t="str">
        <f>VLOOKUP(H40,Unidades!$A$2:$B$16,2,FALSE)</f>
        <v>Av. Amazonas, 7675, Bairro Nova Gameleira, Belo Horizonte/MG</v>
      </c>
    </row>
    <row r="41" spans="1:9" x14ac:dyDescent="0.25">
      <c r="A41" s="11">
        <v>44562</v>
      </c>
      <c r="B41" t="s">
        <v>173</v>
      </c>
      <c r="C41" t="s">
        <v>7</v>
      </c>
      <c r="D41" t="s">
        <v>59</v>
      </c>
      <c r="E41" t="s">
        <v>77</v>
      </c>
      <c r="F41" t="s">
        <v>77</v>
      </c>
      <c r="G41">
        <v>2750</v>
      </c>
      <c r="H41" t="str">
        <f>VLOOKUP(E41,Unidades!$A:$B,2,FALSE)</f>
        <v>Nova Gameleira</v>
      </c>
      <c r="I41" t="str">
        <f>VLOOKUP(H41,Unidades!$A$2:$B$16,2,FALSE)</f>
        <v>Av. Amazonas, 7675, Bairro Nova Gameleira, Belo Horizonte/MG</v>
      </c>
    </row>
    <row r="42" spans="1:9" x14ac:dyDescent="0.25">
      <c r="A42" s="11">
        <v>44562</v>
      </c>
      <c r="B42" t="s">
        <v>172</v>
      </c>
      <c r="C42" t="s">
        <v>7</v>
      </c>
      <c r="D42" t="s">
        <v>59</v>
      </c>
      <c r="E42" t="s">
        <v>77</v>
      </c>
      <c r="F42" t="s">
        <v>77</v>
      </c>
      <c r="G42">
        <v>2750</v>
      </c>
      <c r="H42" t="str">
        <f>VLOOKUP(E42,Unidades!$A:$B,2,FALSE)</f>
        <v>Nova Gameleira</v>
      </c>
      <c r="I42" t="str">
        <f>VLOOKUP(H42,Unidades!$A$2:$B$16,2,FALSE)</f>
        <v>Av. Amazonas, 7675, Bairro Nova Gameleira, Belo Horizonte/MG</v>
      </c>
    </row>
    <row r="43" spans="1:9" x14ac:dyDescent="0.25">
      <c r="A43" s="11">
        <v>44562</v>
      </c>
      <c r="B43" t="s">
        <v>68</v>
      </c>
      <c r="C43" t="s">
        <v>7</v>
      </c>
      <c r="D43" t="s">
        <v>59</v>
      </c>
      <c r="E43" t="s">
        <v>17</v>
      </c>
      <c r="F43" t="s">
        <v>17</v>
      </c>
      <c r="G43">
        <v>2750</v>
      </c>
      <c r="H43" t="str">
        <f>VLOOKUP(E43,Unidades!$A:$B,2,FALSE)</f>
        <v>Gameleira</v>
      </c>
      <c r="I43" t="str">
        <f>VLOOKUP(H43,Unidades!$A$2:$B$16,2,FALSE)</f>
        <v>Av. Amazonas, 5.855, Bairro Gameleira, Belo Horizonte/MG, CEP: 30.510-000</v>
      </c>
    </row>
    <row r="44" spans="1:9" x14ac:dyDescent="0.25">
      <c r="A44" s="11">
        <v>44562</v>
      </c>
      <c r="B44" t="s">
        <v>64</v>
      </c>
      <c r="C44" t="s">
        <v>7</v>
      </c>
      <c r="D44" t="s">
        <v>59</v>
      </c>
      <c r="E44" t="s">
        <v>17</v>
      </c>
      <c r="F44" t="s">
        <v>17</v>
      </c>
      <c r="G44">
        <v>2750</v>
      </c>
      <c r="H44" t="str">
        <f>VLOOKUP(E44,Unidades!$A:$B,2,FALSE)</f>
        <v>Gameleira</v>
      </c>
      <c r="I44" t="str">
        <f>VLOOKUP(H44,Unidades!$A$2:$B$16,2,FALSE)</f>
        <v>Av. Amazonas, 5.855, Bairro Gameleira, Belo Horizonte/MG, CEP: 30.510-000</v>
      </c>
    </row>
    <row r="45" spans="1:9" x14ac:dyDescent="0.25">
      <c r="A45" s="11">
        <v>44562</v>
      </c>
      <c r="B45" t="s">
        <v>61</v>
      </c>
      <c r="C45" t="s">
        <v>7</v>
      </c>
      <c r="D45" t="s">
        <v>59</v>
      </c>
      <c r="E45" t="s">
        <v>17</v>
      </c>
      <c r="F45" t="s">
        <v>17</v>
      </c>
      <c r="G45">
        <v>2750</v>
      </c>
      <c r="H45" t="str">
        <f>VLOOKUP(E45,Unidades!$A:$B,2,FALSE)</f>
        <v>Gameleira</v>
      </c>
      <c r="I45" t="str">
        <f>VLOOKUP(H45,Unidades!$A$2:$B$16,2,FALSE)</f>
        <v>Av. Amazonas, 5.855, Bairro Gameleira, Belo Horizonte/MG, CEP: 30.510-000</v>
      </c>
    </row>
    <row r="46" spans="1:9" x14ac:dyDescent="0.25">
      <c r="A46" s="11">
        <v>44562</v>
      </c>
      <c r="B46" t="s">
        <v>62</v>
      </c>
      <c r="C46" t="s">
        <v>7</v>
      </c>
      <c r="D46" t="s">
        <v>59</v>
      </c>
      <c r="E46" t="s">
        <v>17</v>
      </c>
      <c r="F46" t="s">
        <v>17</v>
      </c>
      <c r="G46">
        <v>2750</v>
      </c>
      <c r="H46" t="str">
        <f>VLOOKUP(E46,Unidades!$A:$B,2,FALSE)</f>
        <v>Gameleira</v>
      </c>
      <c r="I46" t="str">
        <f>VLOOKUP(H46,Unidades!$A$2:$B$16,2,FALSE)</f>
        <v>Av. Amazonas, 5.855, Bairro Gameleira, Belo Horizonte/MG, CEP: 30.510-000</v>
      </c>
    </row>
    <row r="47" spans="1:9" x14ac:dyDescent="0.25">
      <c r="A47" s="11">
        <v>44562</v>
      </c>
      <c r="B47" t="s">
        <v>65</v>
      </c>
      <c r="C47" t="s">
        <v>7</v>
      </c>
      <c r="D47" t="s">
        <v>59</v>
      </c>
      <c r="E47" t="s">
        <v>17</v>
      </c>
      <c r="F47" t="s">
        <v>17</v>
      </c>
      <c r="G47">
        <v>2750</v>
      </c>
      <c r="H47" t="str">
        <f>VLOOKUP(E47,Unidades!$A:$B,2,FALSE)</f>
        <v>Gameleira</v>
      </c>
      <c r="I47" t="str">
        <f>VLOOKUP(H47,Unidades!$A$2:$B$16,2,FALSE)</f>
        <v>Av. Amazonas, 5.855, Bairro Gameleira, Belo Horizonte/MG, CEP: 30.510-000</v>
      </c>
    </row>
    <row r="48" spans="1:9" x14ac:dyDescent="0.25">
      <c r="A48" s="11">
        <v>44562</v>
      </c>
      <c r="B48" t="s">
        <v>69</v>
      </c>
      <c r="C48" t="s">
        <v>7</v>
      </c>
      <c r="D48" t="s">
        <v>59</v>
      </c>
      <c r="E48" t="s">
        <v>17</v>
      </c>
      <c r="F48" t="s">
        <v>17</v>
      </c>
      <c r="G48">
        <v>2750</v>
      </c>
      <c r="H48" t="str">
        <f>VLOOKUP(E48,Unidades!$A:$B,2,FALSE)</f>
        <v>Gameleira</v>
      </c>
      <c r="I48" t="str">
        <f>VLOOKUP(H48,Unidades!$A$2:$B$16,2,FALSE)</f>
        <v>Av. Amazonas, 5.855, Bairro Gameleira, Belo Horizonte/MG, CEP: 30.510-000</v>
      </c>
    </row>
    <row r="49" spans="1:9" x14ac:dyDescent="0.25">
      <c r="A49" s="11">
        <v>44562</v>
      </c>
      <c r="B49" t="s">
        <v>422</v>
      </c>
      <c r="C49" t="s">
        <v>7</v>
      </c>
      <c r="D49" t="s">
        <v>9</v>
      </c>
      <c r="E49" t="s">
        <v>8</v>
      </c>
      <c r="F49" t="s">
        <v>548</v>
      </c>
      <c r="G49">
        <v>250</v>
      </c>
      <c r="H49" t="s">
        <v>146</v>
      </c>
      <c r="I49" t="str">
        <f>VLOOKUP(H49,Unidades!$A$2:$B$16,2,FALSE)</f>
        <v>Av. Doutor Antônio Chagas Diniz, 655, Bairro Cidade Industrial, Contagem/MG, CEP: 32.210-160</v>
      </c>
    </row>
    <row r="50" spans="1:9" x14ac:dyDescent="0.25">
      <c r="A50" s="11">
        <v>44562</v>
      </c>
      <c r="B50" t="s">
        <v>438</v>
      </c>
      <c r="C50" t="s">
        <v>7</v>
      </c>
      <c r="D50" t="s">
        <v>9</v>
      </c>
      <c r="E50" t="s">
        <v>8</v>
      </c>
      <c r="F50" t="s">
        <v>548</v>
      </c>
      <c r="G50">
        <v>250</v>
      </c>
      <c r="H50" t="s">
        <v>146</v>
      </c>
      <c r="I50" t="str">
        <f>VLOOKUP(H50,Unidades!$A$2:$B$16,2,FALSE)</f>
        <v>Av. Doutor Antônio Chagas Diniz, 655, Bairro Cidade Industrial, Contagem/MG, CEP: 32.210-160</v>
      </c>
    </row>
    <row r="51" spans="1:9" x14ac:dyDescent="0.25">
      <c r="A51" s="11">
        <v>44562</v>
      </c>
      <c r="B51" t="s">
        <v>523</v>
      </c>
      <c r="C51" t="s">
        <v>7</v>
      </c>
      <c r="D51" t="s">
        <v>9</v>
      </c>
      <c r="E51" t="s">
        <v>8</v>
      </c>
      <c r="F51" t="s">
        <v>559</v>
      </c>
      <c r="G51">
        <v>250</v>
      </c>
      <c r="H51" t="s">
        <v>150</v>
      </c>
      <c r="I51" t="str">
        <f>VLOOKUP(H51,Unidades!$A$2:$B$16,2,FALSE)</f>
        <v>Rua 19 de Novembro, 121, Centro Norte, Timóteo/MG, CEP: 35.180-008</v>
      </c>
    </row>
    <row r="52" spans="1:9" x14ac:dyDescent="0.25">
      <c r="A52" s="11">
        <v>44562</v>
      </c>
      <c r="B52" t="s">
        <v>431</v>
      </c>
      <c r="C52" t="s">
        <v>7</v>
      </c>
      <c r="D52" t="s">
        <v>9</v>
      </c>
      <c r="E52" t="s">
        <v>8</v>
      </c>
      <c r="F52" t="s">
        <v>554</v>
      </c>
      <c r="G52">
        <v>250</v>
      </c>
      <c r="H52" t="s">
        <v>149</v>
      </c>
      <c r="I52" t="str">
        <f>VLOOKUP(H52,Unidades!$A$2:$B$16,2,FALSE)</f>
        <v>Rua Santa Rita, 900, Bairro Santa Rita, Curvelo/MG, CEP: 35.790-000</v>
      </c>
    </row>
    <row r="53" spans="1:9" x14ac:dyDescent="0.25">
      <c r="A53" s="11">
        <v>44562</v>
      </c>
      <c r="B53" t="s">
        <v>430</v>
      </c>
      <c r="C53" t="s">
        <v>7</v>
      </c>
      <c r="D53" t="s">
        <v>9</v>
      </c>
      <c r="E53" t="s">
        <v>8</v>
      </c>
      <c r="F53" t="s">
        <v>553</v>
      </c>
      <c r="G53">
        <v>250</v>
      </c>
      <c r="H53" t="s">
        <v>146</v>
      </c>
      <c r="I53" t="str">
        <f>VLOOKUP(H53,Unidades!$A$2:$B$16,2,FALSE)</f>
        <v>Av. Doutor Antônio Chagas Diniz, 655, Bairro Cidade Industrial, Contagem/MG, CEP: 32.210-160</v>
      </c>
    </row>
    <row r="54" spans="1:9" x14ac:dyDescent="0.25">
      <c r="A54" s="11">
        <v>44562</v>
      </c>
      <c r="B54" t="s">
        <v>439</v>
      </c>
      <c r="C54" t="s">
        <v>7</v>
      </c>
      <c r="D54" t="s">
        <v>9</v>
      </c>
      <c r="E54" t="s">
        <v>8</v>
      </c>
      <c r="F54" t="s">
        <v>557</v>
      </c>
      <c r="G54">
        <v>250</v>
      </c>
      <c r="H54" t="s">
        <v>149</v>
      </c>
      <c r="I54" t="str">
        <f>VLOOKUP(H54,Unidades!$A$2:$B$16,2,FALSE)</f>
        <v>Rua Santa Rita, 900, Bairro Santa Rita, Curvelo/MG, CEP: 35.790-000</v>
      </c>
    </row>
    <row r="55" spans="1:9" x14ac:dyDescent="0.25">
      <c r="A55" s="11">
        <v>44562</v>
      </c>
      <c r="B55" t="s">
        <v>440</v>
      </c>
      <c r="C55" t="s">
        <v>7</v>
      </c>
      <c r="D55" t="s">
        <v>9</v>
      </c>
      <c r="E55" t="s">
        <v>8</v>
      </c>
      <c r="F55" t="s">
        <v>557</v>
      </c>
      <c r="G55">
        <v>250</v>
      </c>
      <c r="H55" t="s">
        <v>147</v>
      </c>
      <c r="I55" t="str">
        <f>VLOOKUP(H55,Unidades!$A$2:$B$16,2,FALSE)</f>
        <v>Rua José Peres, 558, Centro, Leopoldina/MG, CEP: 36.700-000</v>
      </c>
    </row>
    <row r="56" spans="1:9" x14ac:dyDescent="0.25">
      <c r="A56" s="11">
        <v>44562</v>
      </c>
      <c r="B56" t="s">
        <v>444</v>
      </c>
      <c r="C56" t="s">
        <v>7</v>
      </c>
      <c r="D56" t="s">
        <v>9</v>
      </c>
      <c r="E56" t="s">
        <v>8</v>
      </c>
      <c r="F56" t="s">
        <v>557</v>
      </c>
      <c r="G56">
        <v>250</v>
      </c>
      <c r="H56" t="s">
        <v>147</v>
      </c>
      <c r="I56" t="str">
        <f>VLOOKUP(H56,Unidades!$A$2:$B$16,2,FALSE)</f>
        <v>Rua José Peres, 558, Centro, Leopoldina/MG, CEP: 36.700-000</v>
      </c>
    </row>
    <row r="57" spans="1:9" x14ac:dyDescent="0.25">
      <c r="A57" s="11">
        <v>44562</v>
      </c>
      <c r="B57" t="s">
        <v>411</v>
      </c>
      <c r="C57" t="s">
        <v>7</v>
      </c>
      <c r="D57" t="s">
        <v>9</v>
      </c>
      <c r="E57" t="s">
        <v>8</v>
      </c>
      <c r="F57" t="s">
        <v>540</v>
      </c>
      <c r="G57">
        <v>250</v>
      </c>
      <c r="H57" t="s">
        <v>159</v>
      </c>
      <c r="I57" t="str">
        <f>VLOOKUP(H57,Unidades!$A$2:$B$16,2,FALSE)</f>
        <v>Rua Álvares de Azevedo, 400, Bairro Bela Vista, Divinópolis/MG, CEP: 35.503-822</v>
      </c>
    </row>
    <row r="58" spans="1:9" x14ac:dyDescent="0.25">
      <c r="A58" s="11">
        <v>44562</v>
      </c>
      <c r="B58" t="s">
        <v>418</v>
      </c>
      <c r="C58" t="s">
        <v>7</v>
      </c>
      <c r="D58" t="s">
        <v>9</v>
      </c>
      <c r="E58" t="s">
        <v>8</v>
      </c>
      <c r="F58" t="s">
        <v>540</v>
      </c>
      <c r="G58">
        <v>250</v>
      </c>
      <c r="H58" t="s">
        <v>159</v>
      </c>
      <c r="I58" t="str">
        <f>VLOOKUP(H58,Unidades!$A$2:$B$16,2,FALSE)</f>
        <v>Rua Álvares de Azevedo, 400, Bairro Bela Vista, Divinópolis/MG, CEP: 35.503-822</v>
      </c>
    </row>
    <row r="59" spans="1:9" x14ac:dyDescent="0.25">
      <c r="A59" s="11">
        <v>44562</v>
      </c>
      <c r="B59" t="s">
        <v>419</v>
      </c>
      <c r="C59" t="s">
        <v>7</v>
      </c>
      <c r="D59" t="s">
        <v>9</v>
      </c>
      <c r="E59" t="s">
        <v>8</v>
      </c>
      <c r="F59" t="s">
        <v>540</v>
      </c>
      <c r="G59">
        <v>250</v>
      </c>
      <c r="H59" t="s">
        <v>146</v>
      </c>
      <c r="I59" t="str">
        <f>VLOOKUP(H59,Unidades!$A$2:$B$16,2,FALSE)</f>
        <v>Av. Doutor Antônio Chagas Diniz, 655, Bairro Cidade Industrial, Contagem/MG, CEP: 32.210-160</v>
      </c>
    </row>
    <row r="60" spans="1:9" x14ac:dyDescent="0.25">
      <c r="A60" s="11">
        <v>44562</v>
      </c>
      <c r="B60" t="s">
        <v>421</v>
      </c>
      <c r="C60" t="s">
        <v>7</v>
      </c>
      <c r="D60" t="s">
        <v>9</v>
      </c>
      <c r="E60" t="s">
        <v>8</v>
      </c>
      <c r="F60" t="s">
        <v>540</v>
      </c>
      <c r="G60">
        <v>250</v>
      </c>
      <c r="H60" t="s">
        <v>151</v>
      </c>
      <c r="I60" t="str">
        <f>VLOOKUP(H60,Unidades!$A$2:$B$16,2,FALSE)</f>
        <v>Av. dos Imigrantes, 1.000, Bairro Vargem, Varginha/MG, CEP: 37.022-560</v>
      </c>
    </row>
    <row r="61" spans="1:9" x14ac:dyDescent="0.25">
      <c r="A61" s="11">
        <v>44562</v>
      </c>
      <c r="B61" t="s">
        <v>442</v>
      </c>
      <c r="C61" t="s">
        <v>7</v>
      </c>
      <c r="D61" t="s">
        <v>9</v>
      </c>
      <c r="E61" t="s">
        <v>8</v>
      </c>
      <c r="F61" t="s">
        <v>540</v>
      </c>
      <c r="G61">
        <v>250</v>
      </c>
      <c r="H61" t="s">
        <v>159</v>
      </c>
      <c r="I61" t="str">
        <f>VLOOKUP(H61,Unidades!$A$2:$B$16,2,FALSE)</f>
        <v>Rua Álvares de Azevedo, 400, Bairro Bela Vista, Divinópolis/MG, CEP: 35.503-822</v>
      </c>
    </row>
    <row r="62" spans="1:9" x14ac:dyDescent="0.25">
      <c r="A62" s="11">
        <v>44562</v>
      </c>
      <c r="B62" t="s">
        <v>443</v>
      </c>
      <c r="C62" t="s">
        <v>7</v>
      </c>
      <c r="D62" t="s">
        <v>9</v>
      </c>
      <c r="E62" t="s">
        <v>8</v>
      </c>
      <c r="F62" t="s">
        <v>540</v>
      </c>
      <c r="G62">
        <v>250</v>
      </c>
      <c r="H62" t="s">
        <v>147</v>
      </c>
      <c r="I62" t="str">
        <f>VLOOKUP(H62,Unidades!$A$2:$B$16,2,FALSE)</f>
        <v>Rua José Peres, 558, Centro, Leopoldina/MG, CEP: 36.700-000</v>
      </c>
    </row>
    <row r="63" spans="1:9" x14ac:dyDescent="0.25">
      <c r="A63" s="11">
        <v>44562</v>
      </c>
      <c r="B63" t="s">
        <v>413</v>
      </c>
      <c r="C63" t="s">
        <v>7</v>
      </c>
      <c r="D63" t="s">
        <v>9</v>
      </c>
      <c r="E63" t="s">
        <v>8</v>
      </c>
      <c r="F63" t="s">
        <v>542</v>
      </c>
      <c r="G63">
        <v>250</v>
      </c>
      <c r="H63" t="s">
        <v>141</v>
      </c>
      <c r="I63" t="str">
        <f>VLOOKUP(H63,Unidades!$A$2:$B$16,2,FALSE)</f>
        <v>Av. Ministro Olavo Drummond, 25, Bairro São Geraldo, Araxá/MG, CEP: 38.150-510</v>
      </c>
    </row>
    <row r="64" spans="1:9" x14ac:dyDescent="0.25">
      <c r="A64" s="11">
        <v>44562</v>
      </c>
      <c r="B64" t="s">
        <v>424</v>
      </c>
      <c r="C64" t="s">
        <v>7</v>
      </c>
      <c r="D64" t="s">
        <v>9</v>
      </c>
      <c r="E64" t="s">
        <v>8</v>
      </c>
      <c r="F64" t="s">
        <v>542</v>
      </c>
      <c r="G64">
        <v>250</v>
      </c>
      <c r="H64" t="s">
        <v>141</v>
      </c>
      <c r="I64" t="str">
        <f>VLOOKUP(H64,Unidades!$A$2:$B$16,2,FALSE)</f>
        <v>Av. Ministro Olavo Drummond, 25, Bairro São Geraldo, Araxá/MG, CEP: 38.150-510</v>
      </c>
    </row>
    <row r="65" spans="1:9" x14ac:dyDescent="0.25">
      <c r="A65" s="11">
        <v>44562</v>
      </c>
      <c r="B65" t="s">
        <v>415</v>
      </c>
      <c r="C65" t="s">
        <v>7</v>
      </c>
      <c r="D65" t="s">
        <v>9</v>
      </c>
      <c r="E65" t="s">
        <v>8</v>
      </c>
      <c r="F65" t="s">
        <v>544</v>
      </c>
      <c r="G65">
        <v>250</v>
      </c>
      <c r="H65" t="s">
        <v>148</v>
      </c>
      <c r="I65" t="str">
        <f>VLOOKUP(H65,Unidades!$A$2:$B$16,2,FALSE)</f>
        <v>Av. Monsenhor Luiz de Gonzaga, 103, Centro, Nepomuceno/MG, CEP: 37.250-000</v>
      </c>
    </row>
    <row r="66" spans="1:9" x14ac:dyDescent="0.25">
      <c r="A66" s="11">
        <v>44562</v>
      </c>
      <c r="B66" t="s">
        <v>420</v>
      </c>
      <c r="C66" t="s">
        <v>7</v>
      </c>
      <c r="D66" t="s">
        <v>9</v>
      </c>
      <c r="E66" t="s">
        <v>8</v>
      </c>
      <c r="F66" t="s">
        <v>544</v>
      </c>
      <c r="G66">
        <v>250</v>
      </c>
      <c r="H66" t="s">
        <v>148</v>
      </c>
      <c r="I66" t="str">
        <f>VLOOKUP(H66,Unidades!$A$2:$B$16,2,FALSE)</f>
        <v>Av. Monsenhor Luiz de Gonzaga, 103, Centro, Nepomuceno/MG, CEP: 37.250-000</v>
      </c>
    </row>
    <row r="67" spans="1:9" x14ac:dyDescent="0.25">
      <c r="A67" s="11">
        <v>44562</v>
      </c>
      <c r="B67" t="s">
        <v>432</v>
      </c>
      <c r="C67" t="s">
        <v>7</v>
      </c>
      <c r="D67" t="s">
        <v>9</v>
      </c>
      <c r="E67" t="s">
        <v>8</v>
      </c>
      <c r="F67" t="s">
        <v>544</v>
      </c>
      <c r="G67">
        <v>250</v>
      </c>
      <c r="H67" t="s">
        <v>148</v>
      </c>
      <c r="I67" t="str">
        <f>VLOOKUP(H67,Unidades!$A$2:$B$16,2,FALSE)</f>
        <v>Av. Monsenhor Luiz de Gonzaga, 103, Centro, Nepomuceno/MG, CEP: 37.250-000</v>
      </c>
    </row>
    <row r="68" spans="1:9" x14ac:dyDescent="0.25">
      <c r="A68" s="11">
        <v>44562</v>
      </c>
      <c r="B68" t="s">
        <v>436</v>
      </c>
      <c r="C68" t="s">
        <v>7</v>
      </c>
      <c r="D68" t="s">
        <v>9</v>
      </c>
      <c r="E68" t="s">
        <v>8</v>
      </c>
      <c r="F68" t="s">
        <v>544</v>
      </c>
      <c r="G68">
        <v>250</v>
      </c>
      <c r="H68" t="s">
        <v>148</v>
      </c>
      <c r="I68" t="str">
        <f>VLOOKUP(H68,Unidades!$A$2:$B$16,2,FALSE)</f>
        <v>Av. Monsenhor Luiz de Gonzaga, 103, Centro, Nepomuceno/MG, CEP: 37.250-000</v>
      </c>
    </row>
    <row r="69" spans="1:9" x14ac:dyDescent="0.25">
      <c r="A69" s="11">
        <v>44562</v>
      </c>
      <c r="B69" t="s">
        <v>447</v>
      </c>
      <c r="C69" t="s">
        <v>7</v>
      </c>
      <c r="D69" t="s">
        <v>9</v>
      </c>
      <c r="E69" t="s">
        <v>8</v>
      </c>
      <c r="F69" t="s">
        <v>544</v>
      </c>
      <c r="G69">
        <v>250</v>
      </c>
      <c r="H69" t="s">
        <v>148</v>
      </c>
      <c r="I69" t="str">
        <f>VLOOKUP(H69,Unidades!$A$2:$B$16,2,FALSE)</f>
        <v>Av. Monsenhor Luiz de Gonzaga, 103, Centro, Nepomuceno/MG, CEP: 37.250-000</v>
      </c>
    </row>
    <row r="70" spans="1:9" x14ac:dyDescent="0.25">
      <c r="A70" s="11">
        <v>44562</v>
      </c>
      <c r="B70" t="s">
        <v>437</v>
      </c>
      <c r="C70" t="s">
        <v>7</v>
      </c>
      <c r="D70" t="s">
        <v>9</v>
      </c>
      <c r="E70" t="s">
        <v>8</v>
      </c>
      <c r="F70" t="s">
        <v>556</v>
      </c>
      <c r="G70">
        <v>250</v>
      </c>
      <c r="H70" t="s">
        <v>159</v>
      </c>
      <c r="I70" t="str">
        <f>VLOOKUP(H70,Unidades!$A$2:$B$16,2,FALSE)</f>
        <v>Rua Álvares de Azevedo, 400, Bairro Bela Vista, Divinópolis/MG, CEP: 35.503-822</v>
      </c>
    </row>
    <row r="71" spans="1:9" x14ac:dyDescent="0.25">
      <c r="A71" s="11">
        <v>44562</v>
      </c>
      <c r="B71" t="s">
        <v>445</v>
      </c>
      <c r="C71" t="s">
        <v>7</v>
      </c>
      <c r="D71" t="s">
        <v>9</v>
      </c>
      <c r="E71" t="s">
        <v>8</v>
      </c>
      <c r="F71" t="s">
        <v>556</v>
      </c>
      <c r="G71">
        <v>250</v>
      </c>
      <c r="H71" t="s">
        <v>159</v>
      </c>
      <c r="I71" t="str">
        <f>VLOOKUP(H71,Unidades!$A$2:$B$16,2,FALSE)</f>
        <v>Rua Álvares de Azevedo, 400, Bairro Bela Vista, Divinópolis/MG, CEP: 35.503-822</v>
      </c>
    </row>
    <row r="72" spans="1:9" x14ac:dyDescent="0.25">
      <c r="A72" s="11">
        <v>44562</v>
      </c>
      <c r="B72" t="s">
        <v>417</v>
      </c>
      <c r="C72" t="s">
        <v>7</v>
      </c>
      <c r="D72" t="s">
        <v>9</v>
      </c>
      <c r="E72" t="s">
        <v>8</v>
      </c>
      <c r="F72" t="s">
        <v>546</v>
      </c>
      <c r="G72">
        <v>250</v>
      </c>
      <c r="H72" t="s">
        <v>159</v>
      </c>
      <c r="I72" t="str">
        <f>VLOOKUP(H72,Unidades!$A$2:$B$16,2,FALSE)</f>
        <v>Rua Álvares de Azevedo, 400, Bairro Bela Vista, Divinópolis/MG, CEP: 35.503-822</v>
      </c>
    </row>
    <row r="73" spans="1:9" x14ac:dyDescent="0.25">
      <c r="A73" s="11">
        <v>44562</v>
      </c>
      <c r="B73" t="s">
        <v>428</v>
      </c>
      <c r="C73" t="s">
        <v>7</v>
      </c>
      <c r="D73" t="s">
        <v>9</v>
      </c>
      <c r="E73" t="s">
        <v>8</v>
      </c>
      <c r="F73" t="s">
        <v>552</v>
      </c>
      <c r="G73">
        <v>250</v>
      </c>
      <c r="H73" t="s">
        <v>144</v>
      </c>
      <c r="I73" t="str">
        <f>VLOOKUP(H73,Unidades!$A$2:$B$16,2,FALSE)</f>
        <v>Av. Amazonas, 7675, Bairro Nova Gameleira, Belo Horizonte/MG</v>
      </c>
    </row>
    <row r="74" spans="1:9" x14ac:dyDescent="0.25">
      <c r="A74" s="11">
        <v>44562</v>
      </c>
      <c r="B74" t="s">
        <v>433</v>
      </c>
      <c r="C74" t="s">
        <v>7</v>
      </c>
      <c r="D74" t="s">
        <v>9</v>
      </c>
      <c r="E74" t="s">
        <v>8</v>
      </c>
      <c r="F74" t="s">
        <v>552</v>
      </c>
      <c r="G74">
        <v>250</v>
      </c>
      <c r="H74" t="s">
        <v>144</v>
      </c>
      <c r="I74" t="str">
        <f>VLOOKUP(H74,Unidades!$A$2:$B$16,2,FALSE)</f>
        <v>Av. Amazonas, 7675, Bairro Nova Gameleira, Belo Horizonte/MG</v>
      </c>
    </row>
    <row r="75" spans="1:9" x14ac:dyDescent="0.25">
      <c r="A75" s="11">
        <v>44562</v>
      </c>
      <c r="B75" t="s">
        <v>434</v>
      </c>
      <c r="C75" t="s">
        <v>7</v>
      </c>
      <c r="D75" t="s">
        <v>9</v>
      </c>
      <c r="E75" t="s">
        <v>8</v>
      </c>
      <c r="F75" t="s">
        <v>552</v>
      </c>
      <c r="G75">
        <v>250</v>
      </c>
      <c r="H75" t="s">
        <v>144</v>
      </c>
      <c r="I75" t="str">
        <f>VLOOKUP(H75,Unidades!$A$2:$B$16,2,FALSE)</f>
        <v>Av. Amazonas, 7675, Bairro Nova Gameleira, Belo Horizonte/MG</v>
      </c>
    </row>
    <row r="76" spans="1:9" x14ac:dyDescent="0.25">
      <c r="A76" s="11">
        <v>44562</v>
      </c>
      <c r="B76" t="s">
        <v>448</v>
      </c>
      <c r="C76" t="s">
        <v>7</v>
      </c>
      <c r="D76" t="s">
        <v>9</v>
      </c>
      <c r="E76" t="s">
        <v>8</v>
      </c>
      <c r="F76" t="s">
        <v>547</v>
      </c>
      <c r="G76">
        <v>250</v>
      </c>
      <c r="H76" t="s">
        <v>144</v>
      </c>
      <c r="I76" t="str">
        <f>VLOOKUP(H76,Unidades!$A$2:$B$16,2,FALSE)</f>
        <v>Av. Amazonas, 7675, Bairro Nova Gameleira, Belo Horizonte/MG</v>
      </c>
    </row>
    <row r="77" spans="1:9" x14ac:dyDescent="0.25">
      <c r="A77" s="11">
        <v>44562</v>
      </c>
      <c r="B77" t="s">
        <v>423</v>
      </c>
      <c r="C77" t="s">
        <v>7</v>
      </c>
      <c r="D77" t="s">
        <v>9</v>
      </c>
      <c r="E77" t="s">
        <v>8</v>
      </c>
      <c r="F77" t="s">
        <v>549</v>
      </c>
      <c r="G77">
        <v>250</v>
      </c>
      <c r="H77" t="s">
        <v>144</v>
      </c>
      <c r="I77" t="str">
        <f>VLOOKUP(H77,Unidades!$A$2:$B$16,2,FALSE)</f>
        <v>Av. Amazonas, 7675, Bairro Nova Gameleira, Belo Horizonte/MG</v>
      </c>
    </row>
    <row r="78" spans="1:9" x14ac:dyDescent="0.25">
      <c r="A78" s="11">
        <v>44562</v>
      </c>
      <c r="B78" t="s">
        <v>435</v>
      </c>
      <c r="C78" t="s">
        <v>7</v>
      </c>
      <c r="D78" t="s">
        <v>9</v>
      </c>
      <c r="E78" t="s">
        <v>8</v>
      </c>
      <c r="F78" t="s">
        <v>555</v>
      </c>
      <c r="G78">
        <v>250</v>
      </c>
      <c r="H78" t="s">
        <v>144</v>
      </c>
      <c r="I78" t="str">
        <f>VLOOKUP(H78,Unidades!$A$2:$B$16,2,FALSE)</f>
        <v>Av. Amazonas, 7675, Bairro Nova Gameleira, Belo Horizonte/MG</v>
      </c>
    </row>
    <row r="79" spans="1:9" x14ac:dyDescent="0.25">
      <c r="A79" s="11">
        <v>44562</v>
      </c>
      <c r="B79" t="s">
        <v>446</v>
      </c>
      <c r="C79" t="s">
        <v>7</v>
      </c>
      <c r="D79" t="s">
        <v>9</v>
      </c>
      <c r="E79" t="s">
        <v>8</v>
      </c>
      <c r="F79" t="s">
        <v>560</v>
      </c>
      <c r="G79">
        <v>250</v>
      </c>
      <c r="H79" t="s">
        <v>143</v>
      </c>
      <c r="I79" t="str">
        <f>VLOOKUP(H79,Unidades!$A$2:$B$16,2,FALSE)</f>
        <v>Av. Amazonas, 5.253, Bairro Nova Suíça, Belo Horizonte/MG, CEP: 30.421-169</v>
      </c>
    </row>
    <row r="80" spans="1:9" x14ac:dyDescent="0.25">
      <c r="A80" s="11">
        <v>44562</v>
      </c>
      <c r="B80" t="s">
        <v>425</v>
      </c>
      <c r="C80" t="s">
        <v>7</v>
      </c>
      <c r="D80" t="s">
        <v>9</v>
      </c>
      <c r="E80" t="s">
        <v>8</v>
      </c>
      <c r="F80" t="s">
        <v>550</v>
      </c>
      <c r="G80">
        <v>250</v>
      </c>
      <c r="H80" t="s">
        <v>143</v>
      </c>
      <c r="I80" t="str">
        <f>VLOOKUP(H80,Unidades!$A$2:$B$16,2,FALSE)</f>
        <v>Av. Amazonas, 5.253, Bairro Nova Suíça, Belo Horizonte/MG, CEP: 30.421-169</v>
      </c>
    </row>
    <row r="81" spans="1:9" x14ac:dyDescent="0.25">
      <c r="A81" s="11">
        <v>44562</v>
      </c>
      <c r="B81" t="s">
        <v>426</v>
      </c>
      <c r="C81" t="s">
        <v>7</v>
      </c>
      <c r="D81" t="s">
        <v>9</v>
      </c>
      <c r="E81" t="s">
        <v>8</v>
      </c>
      <c r="F81" t="s">
        <v>550</v>
      </c>
      <c r="G81">
        <v>250</v>
      </c>
      <c r="H81" t="s">
        <v>143</v>
      </c>
      <c r="I81" t="str">
        <f>VLOOKUP(H81,Unidades!$A$2:$B$16,2,FALSE)</f>
        <v>Av. Amazonas, 5.253, Bairro Nova Suíça, Belo Horizonte/MG, CEP: 30.421-169</v>
      </c>
    </row>
    <row r="82" spans="1:9" x14ac:dyDescent="0.25">
      <c r="A82" s="11">
        <v>44562</v>
      </c>
      <c r="B82" t="s">
        <v>441</v>
      </c>
      <c r="C82" t="s">
        <v>7</v>
      </c>
      <c r="D82" t="s">
        <v>9</v>
      </c>
      <c r="E82" t="s">
        <v>8</v>
      </c>
      <c r="F82" t="s">
        <v>558</v>
      </c>
      <c r="G82">
        <v>250</v>
      </c>
      <c r="H82" t="s">
        <v>144</v>
      </c>
      <c r="I82" t="str">
        <f>VLOOKUP(H82,Unidades!$A$2:$B$16,2,FALSE)</f>
        <v>Av. Amazonas, 7675, Bairro Nova Gameleira, Belo Horizonte/MG</v>
      </c>
    </row>
    <row r="83" spans="1:9" x14ac:dyDescent="0.25">
      <c r="A83" s="11">
        <v>44562</v>
      </c>
      <c r="B83" t="s">
        <v>416</v>
      </c>
      <c r="C83" t="s">
        <v>7</v>
      </c>
      <c r="D83" t="s">
        <v>9</v>
      </c>
      <c r="E83" t="s">
        <v>8</v>
      </c>
      <c r="F83" t="s">
        <v>545</v>
      </c>
      <c r="G83">
        <v>250</v>
      </c>
      <c r="H83" t="s">
        <v>143</v>
      </c>
      <c r="I83" t="str">
        <f>VLOOKUP(H83,Unidades!$A$2:$B$16,2,FALSE)</f>
        <v>Av. Amazonas, 5.253, Bairro Nova Suíça, Belo Horizonte/MG, CEP: 30.421-169</v>
      </c>
    </row>
    <row r="84" spans="1:9" x14ac:dyDescent="0.25">
      <c r="A84" s="11">
        <v>44562</v>
      </c>
      <c r="B84" t="s">
        <v>412</v>
      </c>
      <c r="C84" t="s">
        <v>7</v>
      </c>
      <c r="D84" t="s">
        <v>9</v>
      </c>
      <c r="E84" t="s">
        <v>8</v>
      </c>
      <c r="F84" t="s">
        <v>541</v>
      </c>
      <c r="G84">
        <v>250</v>
      </c>
      <c r="H84" t="s">
        <v>143</v>
      </c>
      <c r="I84" t="str">
        <f>VLOOKUP(H84,Unidades!$A$2:$B$16,2,FALSE)</f>
        <v>Av. Amazonas, 5.253, Bairro Nova Suíça, Belo Horizonte/MG, CEP: 30.421-169</v>
      </c>
    </row>
    <row r="85" spans="1:9" x14ac:dyDescent="0.25">
      <c r="A85" s="11">
        <v>44562</v>
      </c>
      <c r="B85" t="s">
        <v>414</v>
      </c>
      <c r="C85" t="s">
        <v>7</v>
      </c>
      <c r="D85" t="s">
        <v>9</v>
      </c>
      <c r="E85" t="s">
        <v>8</v>
      </c>
      <c r="F85" t="s">
        <v>543</v>
      </c>
      <c r="G85">
        <v>250</v>
      </c>
      <c r="H85" t="s">
        <v>143</v>
      </c>
      <c r="I85" t="str">
        <f>VLOOKUP(H85,Unidades!$A$2:$B$16,2,FALSE)</f>
        <v>Av. Amazonas, 5.253, Bairro Nova Suíça, Belo Horizonte/MG, CEP: 30.421-169</v>
      </c>
    </row>
    <row r="86" spans="1:9" x14ac:dyDescent="0.25">
      <c r="A86" s="11">
        <v>44562</v>
      </c>
      <c r="B86" t="s">
        <v>427</v>
      </c>
      <c r="C86" t="s">
        <v>7</v>
      </c>
      <c r="D86" t="s">
        <v>9</v>
      </c>
      <c r="E86" t="s">
        <v>8</v>
      </c>
      <c r="F86" t="s">
        <v>551</v>
      </c>
      <c r="G86">
        <v>250</v>
      </c>
      <c r="H86" t="s">
        <v>143</v>
      </c>
      <c r="I86" t="str">
        <f>VLOOKUP(H86,Unidades!$A$2:$B$16,2,FALSE)</f>
        <v>Av. Amazonas, 5.253, Bairro Nova Suíça, Belo Horizonte/MG, CEP: 30.421-169</v>
      </c>
    </row>
    <row r="87" spans="1:9" x14ac:dyDescent="0.25">
      <c r="A87" s="11">
        <v>44562</v>
      </c>
      <c r="B87" t="s">
        <v>429</v>
      </c>
      <c r="C87" t="s">
        <v>7</v>
      </c>
      <c r="D87" t="s">
        <v>9</v>
      </c>
      <c r="E87" t="s">
        <v>8</v>
      </c>
      <c r="F87" t="s">
        <v>551</v>
      </c>
      <c r="G87">
        <v>250</v>
      </c>
      <c r="H87" t="s">
        <v>143</v>
      </c>
      <c r="I87" t="str">
        <f>VLOOKUP(H87,Unidades!$A$2:$B$16,2,FALSE)</f>
        <v>Av. Amazonas, 5.253, Bairro Nova Suíça, Belo Horizonte/MG, CEP: 30.421-169</v>
      </c>
    </row>
    <row r="88" spans="1:9" x14ac:dyDescent="0.25">
      <c r="A88" s="11">
        <v>44562</v>
      </c>
      <c r="B88" t="s">
        <v>507</v>
      </c>
      <c r="C88" t="s">
        <v>608</v>
      </c>
      <c r="D88" t="s">
        <v>9</v>
      </c>
      <c r="E88" t="s">
        <v>8</v>
      </c>
      <c r="F88" t="s">
        <v>548</v>
      </c>
      <c r="G88">
        <v>150</v>
      </c>
      <c r="H88" t="s">
        <v>146</v>
      </c>
      <c r="I88" t="str">
        <f>VLOOKUP(H88,Unidades!$A$2:$B$16,2,FALSE)</f>
        <v>Av. Doutor Antônio Chagas Diniz, 655, Bairro Cidade Industrial, Contagem/MG, CEP: 32.210-160</v>
      </c>
    </row>
    <row r="89" spans="1:9" x14ac:dyDescent="0.25">
      <c r="A89" s="11">
        <v>44562</v>
      </c>
      <c r="B89" t="s">
        <v>509</v>
      </c>
      <c r="C89" t="s">
        <v>608</v>
      </c>
      <c r="D89" t="s">
        <v>9</v>
      </c>
      <c r="E89" t="s">
        <v>8</v>
      </c>
      <c r="F89" t="s">
        <v>548</v>
      </c>
      <c r="G89">
        <v>150</v>
      </c>
      <c r="H89" t="s">
        <v>146</v>
      </c>
      <c r="I89" t="str">
        <f>VLOOKUP(H89,Unidades!$A$2:$B$16,2,FALSE)</f>
        <v>Av. Doutor Antônio Chagas Diniz, 655, Bairro Cidade Industrial, Contagem/MG, CEP: 32.210-160</v>
      </c>
    </row>
    <row r="90" spans="1:9" x14ac:dyDescent="0.25">
      <c r="A90" s="11">
        <v>44562</v>
      </c>
      <c r="B90" t="s">
        <v>504</v>
      </c>
      <c r="C90" t="s">
        <v>608</v>
      </c>
      <c r="D90" t="s">
        <v>9</v>
      </c>
      <c r="E90" t="s">
        <v>8</v>
      </c>
      <c r="F90" t="s">
        <v>540</v>
      </c>
      <c r="G90">
        <v>150</v>
      </c>
      <c r="H90" t="s">
        <v>146</v>
      </c>
      <c r="I90" t="str">
        <f>VLOOKUP(H90,Unidades!$A$2:$B$16,2,FALSE)</f>
        <v>Av. Doutor Antônio Chagas Diniz, 655, Bairro Cidade Industrial, Contagem/MG, CEP: 32.210-160</v>
      </c>
    </row>
    <row r="91" spans="1:9" x14ac:dyDescent="0.25">
      <c r="A91" s="11">
        <v>44562</v>
      </c>
      <c r="B91" t="s">
        <v>511</v>
      </c>
      <c r="C91" t="s">
        <v>608</v>
      </c>
      <c r="D91" t="s">
        <v>9</v>
      </c>
      <c r="E91" t="s">
        <v>8</v>
      </c>
      <c r="F91" t="s">
        <v>540</v>
      </c>
      <c r="G91">
        <v>150</v>
      </c>
      <c r="H91" t="s">
        <v>159</v>
      </c>
      <c r="I91" t="str">
        <f>VLOOKUP(H91,Unidades!$A$2:$B$16,2,FALSE)</f>
        <v>Rua Álvares de Azevedo, 400, Bairro Bela Vista, Divinópolis/MG, CEP: 35.503-822</v>
      </c>
    </row>
    <row r="92" spans="1:9" x14ac:dyDescent="0.25">
      <c r="A92" s="11">
        <v>44562</v>
      </c>
      <c r="B92" t="s">
        <v>538</v>
      </c>
      <c r="C92" t="s">
        <v>608</v>
      </c>
      <c r="D92" t="s">
        <v>9</v>
      </c>
      <c r="E92" t="s">
        <v>8</v>
      </c>
      <c r="F92" t="s">
        <v>542</v>
      </c>
      <c r="G92">
        <v>150</v>
      </c>
      <c r="H92" t="s">
        <v>141</v>
      </c>
      <c r="I92" t="str">
        <f>VLOOKUP(H92,Unidades!$A$2:$B$16,2,FALSE)</f>
        <v>Av. Ministro Olavo Drummond, 25, Bairro São Geraldo, Araxá/MG, CEP: 38.150-510</v>
      </c>
    </row>
    <row r="93" spans="1:9" x14ac:dyDescent="0.25">
      <c r="A93" s="11">
        <v>44562</v>
      </c>
      <c r="B93" t="s">
        <v>537</v>
      </c>
      <c r="C93" t="s">
        <v>608</v>
      </c>
      <c r="D93" t="s">
        <v>9</v>
      </c>
      <c r="E93" t="s">
        <v>8</v>
      </c>
      <c r="F93" t="s">
        <v>552</v>
      </c>
      <c r="G93">
        <v>150</v>
      </c>
      <c r="H93" t="s">
        <v>144</v>
      </c>
      <c r="I93" t="str">
        <f>VLOOKUP(H93,Unidades!$A$2:$B$16,2,FALSE)</f>
        <v>Av. Amazonas, 7675, Bairro Nova Gameleira, Belo Horizonte/MG</v>
      </c>
    </row>
    <row r="94" spans="1:9" x14ac:dyDescent="0.25">
      <c r="A94" s="11">
        <v>44562</v>
      </c>
      <c r="B94" t="s">
        <v>508</v>
      </c>
      <c r="C94" t="s">
        <v>608</v>
      </c>
      <c r="D94" t="s">
        <v>9</v>
      </c>
      <c r="E94" t="s">
        <v>8</v>
      </c>
      <c r="F94" t="s">
        <v>547</v>
      </c>
      <c r="G94">
        <v>150</v>
      </c>
      <c r="H94" t="s">
        <v>144</v>
      </c>
      <c r="I94" t="str">
        <f>VLOOKUP(H94,Unidades!$A$2:$B$16,2,FALSE)</f>
        <v>Av. Amazonas, 7675, Bairro Nova Gameleira, Belo Horizonte/MG</v>
      </c>
    </row>
    <row r="95" spans="1:9" x14ac:dyDescent="0.25">
      <c r="A95" s="11">
        <v>44562</v>
      </c>
      <c r="B95" t="s">
        <v>505</v>
      </c>
      <c r="C95" t="s">
        <v>608</v>
      </c>
      <c r="D95" t="s">
        <v>9</v>
      </c>
      <c r="E95" t="s">
        <v>8</v>
      </c>
      <c r="F95" t="s">
        <v>541</v>
      </c>
      <c r="G95">
        <v>150</v>
      </c>
      <c r="H95" t="s">
        <v>143</v>
      </c>
      <c r="I95" t="str">
        <f>VLOOKUP(H95,Unidades!$A$2:$B$16,2,FALSE)</f>
        <v>Av. Amazonas, 5.253, Bairro Nova Suíça, Belo Horizonte/MG, CEP: 30.421-169</v>
      </c>
    </row>
    <row r="96" spans="1:9" x14ac:dyDescent="0.25">
      <c r="A96" s="11">
        <v>44562</v>
      </c>
      <c r="B96" t="s">
        <v>510</v>
      </c>
      <c r="C96" t="s">
        <v>608</v>
      </c>
      <c r="D96" t="s">
        <v>9</v>
      </c>
      <c r="E96" t="s">
        <v>8</v>
      </c>
      <c r="F96" t="s">
        <v>543</v>
      </c>
      <c r="G96">
        <v>150</v>
      </c>
      <c r="H96" t="s">
        <v>143</v>
      </c>
      <c r="I96" t="str">
        <f>VLOOKUP(H96,Unidades!$A$2:$B$16,2,FALSE)</f>
        <v>Av. Amazonas, 5.253, Bairro Nova Suíça, Belo Horizonte/MG, CEP: 30.421-169</v>
      </c>
    </row>
    <row r="97" spans="1:9" x14ac:dyDescent="0.25">
      <c r="A97" s="11">
        <v>44562</v>
      </c>
      <c r="B97" t="s">
        <v>506</v>
      </c>
      <c r="C97" t="s">
        <v>608</v>
      </c>
      <c r="D97" t="s">
        <v>9</v>
      </c>
      <c r="E97" t="s">
        <v>8</v>
      </c>
      <c r="F97" t="s">
        <v>566</v>
      </c>
      <c r="G97">
        <v>150</v>
      </c>
      <c r="H97" t="s">
        <v>144</v>
      </c>
      <c r="I97" t="str">
        <f>VLOOKUP(H97,Unidades!$A$2:$B$16,2,FALSE)</f>
        <v>Av. Amazonas, 7675, Bairro Nova Gameleira, Belo Horizonte/MG</v>
      </c>
    </row>
    <row r="98" spans="1:9" x14ac:dyDescent="0.25">
      <c r="A98" s="11">
        <v>44562</v>
      </c>
      <c r="B98" t="s">
        <v>375</v>
      </c>
      <c r="C98" t="s">
        <v>7</v>
      </c>
      <c r="D98" t="s">
        <v>12</v>
      </c>
      <c r="E98" t="s">
        <v>11</v>
      </c>
      <c r="F98" t="s">
        <v>402</v>
      </c>
      <c r="G98">
        <v>500</v>
      </c>
      <c r="H98" t="s">
        <v>151</v>
      </c>
      <c r="I98" t="str">
        <f>VLOOKUP(H98,Unidades!$A$2:$B$16,2,FALSE)</f>
        <v>Av. dos Imigrantes, 1.000, Bairro Vargem, Varginha/MG, CEP: 37.022-560</v>
      </c>
    </row>
    <row r="99" spans="1:9" x14ac:dyDescent="0.25">
      <c r="A99" s="11">
        <v>44562</v>
      </c>
      <c r="B99" t="s">
        <v>367</v>
      </c>
      <c r="C99" t="s">
        <v>7</v>
      </c>
      <c r="D99" t="s">
        <v>12</v>
      </c>
      <c r="E99" t="s">
        <v>11</v>
      </c>
      <c r="F99" t="s">
        <v>400</v>
      </c>
      <c r="G99">
        <v>500</v>
      </c>
      <c r="H99" t="s">
        <v>159</v>
      </c>
      <c r="I99" t="str">
        <f>VLOOKUP(H99,Unidades!$A$2:$B$16,2,FALSE)</f>
        <v>Rua Álvares de Azevedo, 400, Bairro Bela Vista, Divinópolis/MG, CEP: 35.503-822</v>
      </c>
    </row>
    <row r="100" spans="1:9" x14ac:dyDescent="0.25">
      <c r="A100" s="11">
        <v>44562</v>
      </c>
      <c r="B100" t="s">
        <v>380</v>
      </c>
      <c r="C100" t="s">
        <v>7</v>
      </c>
      <c r="D100" t="s">
        <v>12</v>
      </c>
      <c r="E100" t="s">
        <v>11</v>
      </c>
      <c r="F100" t="s">
        <v>400</v>
      </c>
      <c r="G100">
        <v>500</v>
      </c>
      <c r="H100" t="s">
        <v>159</v>
      </c>
      <c r="I100" t="str">
        <f>VLOOKUP(H100,Unidades!$A$2:$B$16,2,FALSE)</f>
        <v>Rua Álvares de Azevedo, 400, Bairro Bela Vista, Divinópolis/MG, CEP: 35.503-822</v>
      </c>
    </row>
    <row r="101" spans="1:9" x14ac:dyDescent="0.25">
      <c r="A101" s="11">
        <v>44562</v>
      </c>
      <c r="B101" t="s">
        <v>371</v>
      </c>
      <c r="C101" t="s">
        <v>7</v>
      </c>
      <c r="D101" t="s">
        <v>12</v>
      </c>
      <c r="E101" t="s">
        <v>11</v>
      </c>
      <c r="F101" t="s">
        <v>401</v>
      </c>
      <c r="G101">
        <v>500</v>
      </c>
      <c r="H101" t="s">
        <v>147</v>
      </c>
      <c r="I101" t="str">
        <f>VLOOKUP(H101,Unidades!$A$2:$B$16,2,FALSE)</f>
        <v>Rua José Peres, 558, Centro, Leopoldina/MG, CEP: 36.700-000</v>
      </c>
    </row>
    <row r="102" spans="1:9" x14ac:dyDescent="0.25">
      <c r="A102" s="11">
        <v>44562</v>
      </c>
      <c r="B102" t="s">
        <v>372</v>
      </c>
      <c r="C102" t="s">
        <v>7</v>
      </c>
      <c r="D102" t="s">
        <v>12</v>
      </c>
      <c r="E102" t="s">
        <v>11</v>
      </c>
      <c r="F102" t="s">
        <v>401</v>
      </c>
      <c r="G102">
        <v>500</v>
      </c>
      <c r="H102" t="s">
        <v>147</v>
      </c>
      <c r="I102" t="str">
        <f>VLOOKUP(H102,Unidades!$A$2:$B$16,2,FALSE)</f>
        <v>Rua José Peres, 558, Centro, Leopoldina/MG, CEP: 36.700-000</v>
      </c>
    </row>
    <row r="103" spans="1:9" x14ac:dyDescent="0.25">
      <c r="A103" s="11">
        <v>44562</v>
      </c>
      <c r="B103" t="s">
        <v>381</v>
      </c>
      <c r="C103" t="s">
        <v>7</v>
      </c>
      <c r="D103" t="s">
        <v>12</v>
      </c>
      <c r="E103" t="s">
        <v>11</v>
      </c>
      <c r="F103" t="s">
        <v>401</v>
      </c>
      <c r="G103">
        <v>500</v>
      </c>
      <c r="H103" t="s">
        <v>147</v>
      </c>
      <c r="I103" t="str">
        <f>VLOOKUP(H103,Unidades!$A$2:$B$16,2,FALSE)</f>
        <v>Rua José Peres, 558, Centro, Leopoldina/MG, CEP: 36.700-000</v>
      </c>
    </row>
    <row r="104" spans="1:9" x14ac:dyDescent="0.25">
      <c r="A104" s="11">
        <v>44562</v>
      </c>
      <c r="B104" t="s">
        <v>363</v>
      </c>
      <c r="C104" t="s">
        <v>7</v>
      </c>
      <c r="D104" t="s">
        <v>12</v>
      </c>
      <c r="E104" t="s">
        <v>11</v>
      </c>
      <c r="F104" t="s">
        <v>586</v>
      </c>
      <c r="G104">
        <v>500</v>
      </c>
      <c r="H104" t="s">
        <v>143</v>
      </c>
      <c r="I104" t="str">
        <f>VLOOKUP(H104,Unidades!$A$2:$B$16,2,FALSE)</f>
        <v>Av. Amazonas, 5.253, Bairro Nova Suíça, Belo Horizonte/MG, CEP: 30.421-169</v>
      </c>
    </row>
    <row r="105" spans="1:9" x14ac:dyDescent="0.25">
      <c r="A105" s="11">
        <v>44562</v>
      </c>
      <c r="B105" t="s">
        <v>364</v>
      </c>
      <c r="C105" t="s">
        <v>7</v>
      </c>
      <c r="D105" t="s">
        <v>12</v>
      </c>
      <c r="E105" t="s">
        <v>11</v>
      </c>
      <c r="F105" t="s">
        <v>586</v>
      </c>
      <c r="G105">
        <v>500</v>
      </c>
      <c r="H105" t="s">
        <v>143</v>
      </c>
      <c r="I105" t="str">
        <f>VLOOKUP(H105,Unidades!$A$2:$B$16,2,FALSE)</f>
        <v>Av. Amazonas, 5.253, Bairro Nova Suíça, Belo Horizonte/MG, CEP: 30.421-169</v>
      </c>
    </row>
    <row r="106" spans="1:9" x14ac:dyDescent="0.25">
      <c r="A106" s="11">
        <v>44562</v>
      </c>
      <c r="B106" t="s">
        <v>368</v>
      </c>
      <c r="C106" t="s">
        <v>7</v>
      </c>
      <c r="D106" t="s">
        <v>12</v>
      </c>
      <c r="E106" t="s">
        <v>11</v>
      </c>
      <c r="F106" t="s">
        <v>586</v>
      </c>
      <c r="G106">
        <v>500</v>
      </c>
      <c r="H106" t="s">
        <v>143</v>
      </c>
      <c r="I106" t="str">
        <f>VLOOKUP(H106,Unidades!$A$2:$B$16,2,FALSE)</f>
        <v>Av. Amazonas, 5.253, Bairro Nova Suíça, Belo Horizonte/MG, CEP: 30.421-169</v>
      </c>
    </row>
    <row r="107" spans="1:9" x14ac:dyDescent="0.25">
      <c r="A107" s="11">
        <v>44562</v>
      </c>
      <c r="B107" t="s">
        <v>387</v>
      </c>
      <c r="C107" t="s">
        <v>7</v>
      </c>
      <c r="D107" t="s">
        <v>12</v>
      </c>
      <c r="E107" t="s">
        <v>11</v>
      </c>
      <c r="F107" t="s">
        <v>586</v>
      </c>
      <c r="G107">
        <v>500</v>
      </c>
      <c r="H107" t="s">
        <v>143</v>
      </c>
      <c r="I107" t="str">
        <f>VLOOKUP(H107,Unidades!$A$2:$B$16,2,FALSE)</f>
        <v>Av. Amazonas, 5.253, Bairro Nova Suíça, Belo Horizonte/MG, CEP: 30.421-169</v>
      </c>
    </row>
    <row r="108" spans="1:9" x14ac:dyDescent="0.25">
      <c r="A108" s="11">
        <v>44562</v>
      </c>
      <c r="B108" t="s">
        <v>369</v>
      </c>
      <c r="C108" t="s">
        <v>7</v>
      </c>
      <c r="D108" t="s">
        <v>12</v>
      </c>
      <c r="E108" t="s">
        <v>11</v>
      </c>
      <c r="F108" t="s">
        <v>408</v>
      </c>
      <c r="G108">
        <v>500</v>
      </c>
      <c r="H108" t="s">
        <v>144</v>
      </c>
      <c r="I108" t="str">
        <f>VLOOKUP(H108,Unidades!$A$2:$B$16,2,FALSE)</f>
        <v>Av. Amazonas, 7675, Bairro Nova Gameleira, Belo Horizonte/MG</v>
      </c>
    </row>
    <row r="109" spans="1:9" x14ac:dyDescent="0.25">
      <c r="A109" s="11">
        <v>44562</v>
      </c>
      <c r="B109" t="s">
        <v>377</v>
      </c>
      <c r="C109" t="s">
        <v>7</v>
      </c>
      <c r="D109" t="s">
        <v>12</v>
      </c>
      <c r="E109" t="s">
        <v>11</v>
      </c>
      <c r="F109" t="s">
        <v>403</v>
      </c>
      <c r="G109">
        <v>500</v>
      </c>
      <c r="H109" t="s">
        <v>143</v>
      </c>
      <c r="I109" t="str">
        <f>VLOOKUP(H109,Unidades!$A$2:$B$16,2,FALSE)</f>
        <v>Av. Amazonas, 5.253, Bairro Nova Suíça, Belo Horizonte/MG, CEP: 30.421-169</v>
      </c>
    </row>
    <row r="110" spans="1:9" x14ac:dyDescent="0.25">
      <c r="A110" s="11">
        <v>44562</v>
      </c>
      <c r="B110" t="s">
        <v>379</v>
      </c>
      <c r="C110" t="s">
        <v>7</v>
      </c>
      <c r="D110" t="s">
        <v>12</v>
      </c>
      <c r="E110" t="s">
        <v>11</v>
      </c>
      <c r="F110" t="s">
        <v>404</v>
      </c>
      <c r="G110">
        <v>500</v>
      </c>
      <c r="H110" t="s">
        <v>144</v>
      </c>
      <c r="I110" t="str">
        <f>VLOOKUP(H110,Unidades!$A$2:$B$16,2,FALSE)</f>
        <v>Av. Amazonas, 7675, Bairro Nova Gameleira, Belo Horizonte/MG</v>
      </c>
    </row>
    <row r="111" spans="1:9" x14ac:dyDescent="0.25">
      <c r="A111" s="11">
        <v>44562</v>
      </c>
      <c r="B111" t="s">
        <v>382</v>
      </c>
      <c r="C111" t="s">
        <v>7</v>
      </c>
      <c r="D111" t="s">
        <v>12</v>
      </c>
      <c r="E111" t="s">
        <v>11</v>
      </c>
      <c r="F111" t="s">
        <v>404</v>
      </c>
      <c r="G111">
        <v>500</v>
      </c>
      <c r="H111" t="s">
        <v>144</v>
      </c>
      <c r="I111" t="str">
        <f>VLOOKUP(H111,Unidades!$A$2:$B$16,2,FALSE)</f>
        <v>Av. Amazonas, 7675, Bairro Nova Gameleira, Belo Horizonte/MG</v>
      </c>
    </row>
    <row r="112" spans="1:9" x14ac:dyDescent="0.25">
      <c r="A112" s="11">
        <v>44562</v>
      </c>
      <c r="B112" t="s">
        <v>383</v>
      </c>
      <c r="C112" t="s">
        <v>7</v>
      </c>
      <c r="D112" t="s">
        <v>12</v>
      </c>
      <c r="E112" t="s">
        <v>11</v>
      </c>
      <c r="F112" t="s">
        <v>404</v>
      </c>
      <c r="G112">
        <v>500</v>
      </c>
      <c r="H112" t="s">
        <v>143</v>
      </c>
      <c r="I112" t="str">
        <f>VLOOKUP(H112,Unidades!$A$2:$B$16,2,FALSE)</f>
        <v>Av. Amazonas, 5.253, Bairro Nova Suíça, Belo Horizonte/MG, CEP: 30.421-169</v>
      </c>
    </row>
    <row r="113" spans="1:9" x14ac:dyDescent="0.25">
      <c r="A113" s="11">
        <v>44562</v>
      </c>
      <c r="B113" t="s">
        <v>384</v>
      </c>
      <c r="C113" t="s">
        <v>7</v>
      </c>
      <c r="D113" t="s">
        <v>12</v>
      </c>
      <c r="E113" t="s">
        <v>11</v>
      </c>
      <c r="F113" t="s">
        <v>404</v>
      </c>
      <c r="G113">
        <v>500</v>
      </c>
      <c r="H113" t="s">
        <v>144</v>
      </c>
      <c r="I113" t="str">
        <f>VLOOKUP(H113,Unidades!$A$2:$B$16,2,FALSE)</f>
        <v>Av. Amazonas, 7675, Bairro Nova Gameleira, Belo Horizonte/MG</v>
      </c>
    </row>
    <row r="114" spans="1:9" x14ac:dyDescent="0.25">
      <c r="A114" s="11">
        <v>44562</v>
      </c>
      <c r="B114" t="s">
        <v>362</v>
      </c>
      <c r="C114" t="s">
        <v>7</v>
      </c>
      <c r="D114" t="s">
        <v>12</v>
      </c>
      <c r="E114" t="s">
        <v>11</v>
      </c>
      <c r="F114" t="s">
        <v>398</v>
      </c>
      <c r="G114">
        <v>500</v>
      </c>
      <c r="H114" t="s">
        <v>159</v>
      </c>
      <c r="I114" t="str">
        <f>VLOOKUP(H114,Unidades!$A$2:$B$16,2,FALSE)</f>
        <v>Rua Álvares de Azevedo, 400, Bairro Bela Vista, Divinópolis/MG, CEP: 35.503-822</v>
      </c>
    </row>
    <row r="115" spans="1:9" x14ac:dyDescent="0.25">
      <c r="A115" s="11">
        <v>44562</v>
      </c>
      <c r="B115" t="s">
        <v>365</v>
      </c>
      <c r="C115" t="s">
        <v>7</v>
      </c>
      <c r="D115" t="s">
        <v>12</v>
      </c>
      <c r="E115" t="s">
        <v>11</v>
      </c>
      <c r="F115" t="s">
        <v>398</v>
      </c>
      <c r="G115">
        <v>500</v>
      </c>
      <c r="H115" t="s">
        <v>159</v>
      </c>
      <c r="I115" t="str">
        <f>VLOOKUP(H115,Unidades!$A$2:$B$16,2,FALSE)</f>
        <v>Rua Álvares de Azevedo, 400, Bairro Bela Vista, Divinópolis/MG, CEP: 35.503-822</v>
      </c>
    </row>
    <row r="116" spans="1:9" x14ac:dyDescent="0.25">
      <c r="A116" s="11">
        <v>44562</v>
      </c>
      <c r="B116" t="s">
        <v>376</v>
      </c>
      <c r="C116" t="s">
        <v>7</v>
      </c>
      <c r="D116" t="s">
        <v>12</v>
      </c>
      <c r="E116" t="s">
        <v>11</v>
      </c>
      <c r="F116" t="s">
        <v>398</v>
      </c>
      <c r="G116">
        <v>500</v>
      </c>
      <c r="H116" t="s">
        <v>159</v>
      </c>
      <c r="I116" t="str">
        <f>VLOOKUP(H116,Unidades!$A$2:$B$16,2,FALSE)</f>
        <v>Rua Álvares de Azevedo, 400, Bairro Bela Vista, Divinópolis/MG, CEP: 35.503-822</v>
      </c>
    </row>
    <row r="117" spans="1:9" x14ac:dyDescent="0.25">
      <c r="A117" s="11">
        <v>44562</v>
      </c>
      <c r="B117" t="s">
        <v>378</v>
      </c>
      <c r="C117" t="s">
        <v>7</v>
      </c>
      <c r="D117" t="s">
        <v>12</v>
      </c>
      <c r="E117" t="s">
        <v>11</v>
      </c>
      <c r="F117" t="s">
        <v>398</v>
      </c>
      <c r="G117">
        <v>500</v>
      </c>
      <c r="H117" t="s">
        <v>159</v>
      </c>
      <c r="I117" t="str">
        <f>VLOOKUP(H117,Unidades!$A$2:$B$16,2,FALSE)</f>
        <v>Rua Álvares de Azevedo, 400, Bairro Bela Vista, Divinópolis/MG, CEP: 35.503-822</v>
      </c>
    </row>
    <row r="118" spans="1:9" x14ac:dyDescent="0.25">
      <c r="A118" s="11">
        <v>44562</v>
      </c>
      <c r="B118" t="s">
        <v>370</v>
      </c>
      <c r="C118" t="s">
        <v>7</v>
      </c>
      <c r="D118" t="s">
        <v>12</v>
      </c>
      <c r="E118" t="s">
        <v>11</v>
      </c>
      <c r="F118" t="s">
        <v>588</v>
      </c>
      <c r="G118">
        <v>500</v>
      </c>
      <c r="H118" t="s">
        <v>166</v>
      </c>
      <c r="I118" t="str">
        <f>VLOOKUP(H118,Unidades!$A$2:$B$16,2,FALSE)</f>
        <v>Av. Pres. Antônio Carlos, 6627 - Pampulha, Belo Horizonte - MG, 31270-901</v>
      </c>
    </row>
    <row r="119" spans="1:9" x14ac:dyDescent="0.25">
      <c r="A119" s="11">
        <v>44562</v>
      </c>
      <c r="B119" t="s">
        <v>374</v>
      </c>
      <c r="C119" t="s">
        <v>7</v>
      </c>
      <c r="D119" t="s">
        <v>12</v>
      </c>
      <c r="E119" t="s">
        <v>11</v>
      </c>
      <c r="F119" t="s">
        <v>590</v>
      </c>
      <c r="G119">
        <v>500</v>
      </c>
      <c r="H119" t="s">
        <v>166</v>
      </c>
      <c r="I119" t="str">
        <f>VLOOKUP(H119,Unidades!$A$2:$B$16,2,FALSE)</f>
        <v>Av. Pres. Antônio Carlos, 6627 - Pampulha, Belo Horizonte - MG, 31270-901</v>
      </c>
    </row>
    <row r="120" spans="1:9" x14ac:dyDescent="0.25">
      <c r="A120" s="11">
        <v>44562</v>
      </c>
      <c r="B120" t="s">
        <v>366</v>
      </c>
      <c r="C120" t="s">
        <v>7</v>
      </c>
      <c r="D120" t="s">
        <v>12</v>
      </c>
      <c r="E120" t="s">
        <v>11</v>
      </c>
      <c r="F120" t="s">
        <v>399</v>
      </c>
      <c r="G120">
        <v>500</v>
      </c>
      <c r="H120" t="s">
        <v>143</v>
      </c>
      <c r="I120" t="str">
        <f>VLOOKUP(H120,Unidades!$A$2:$B$16,2,FALSE)</f>
        <v>Av. Amazonas, 5.253, Bairro Nova Suíça, Belo Horizonte/MG, CEP: 30.421-169</v>
      </c>
    </row>
    <row r="121" spans="1:9" x14ac:dyDescent="0.25">
      <c r="A121" s="11">
        <v>44562</v>
      </c>
      <c r="B121" t="s">
        <v>373</v>
      </c>
      <c r="C121" t="s">
        <v>7</v>
      </c>
      <c r="D121" t="s">
        <v>12</v>
      </c>
      <c r="E121" t="s">
        <v>11</v>
      </c>
      <c r="F121" t="s">
        <v>399</v>
      </c>
      <c r="G121">
        <v>500</v>
      </c>
      <c r="H121" t="s">
        <v>143</v>
      </c>
      <c r="I121" t="str">
        <f>VLOOKUP(H121,Unidades!$A$2:$B$16,2,FALSE)</f>
        <v>Av. Amazonas, 5.253, Bairro Nova Suíça, Belo Horizonte/MG, CEP: 30.421-169</v>
      </c>
    </row>
    <row r="122" spans="1:9" x14ac:dyDescent="0.25">
      <c r="A122" s="11">
        <v>44562</v>
      </c>
      <c r="B122" t="s">
        <v>298</v>
      </c>
      <c r="C122" t="s">
        <v>608</v>
      </c>
      <c r="D122" t="s">
        <v>12</v>
      </c>
      <c r="E122" t="s">
        <v>11</v>
      </c>
      <c r="F122" t="s">
        <v>402</v>
      </c>
      <c r="G122">
        <v>100</v>
      </c>
      <c r="H122" t="s">
        <v>149</v>
      </c>
      <c r="I122" t="str">
        <f>VLOOKUP(H122,Unidades!$A$2:$B$16,2,FALSE)</f>
        <v>Rua Santa Rita, 900, Bairro Santa Rita, Curvelo/MG, CEP: 35.790-000</v>
      </c>
    </row>
    <row r="123" spans="1:9" x14ac:dyDescent="0.25">
      <c r="A123" s="11">
        <v>44562</v>
      </c>
      <c r="B123" t="s">
        <v>300</v>
      </c>
      <c r="C123" t="s">
        <v>608</v>
      </c>
      <c r="D123" t="s">
        <v>12</v>
      </c>
      <c r="E123" t="s">
        <v>11</v>
      </c>
      <c r="F123" t="s">
        <v>402</v>
      </c>
      <c r="G123">
        <v>100</v>
      </c>
      <c r="H123" t="s">
        <v>151</v>
      </c>
      <c r="I123" t="str">
        <f>VLOOKUP(H123,Unidades!$A$2:$B$16,2,FALSE)</f>
        <v>Av. dos Imigrantes, 1.000, Bairro Vargem, Varginha/MG, CEP: 37.022-560</v>
      </c>
    </row>
    <row r="124" spans="1:9" x14ac:dyDescent="0.25">
      <c r="A124" s="11">
        <v>44562</v>
      </c>
      <c r="B124" t="s">
        <v>306</v>
      </c>
      <c r="C124" t="s">
        <v>608</v>
      </c>
      <c r="D124" t="s">
        <v>12</v>
      </c>
      <c r="E124" t="s">
        <v>11</v>
      </c>
      <c r="F124" t="s">
        <v>402</v>
      </c>
      <c r="G124">
        <v>100</v>
      </c>
      <c r="H124" t="s">
        <v>151</v>
      </c>
      <c r="I124" t="str">
        <f>VLOOKUP(H124,Unidades!$A$2:$B$16,2,FALSE)</f>
        <v>Av. dos Imigrantes, 1.000, Bairro Vargem, Varginha/MG, CEP: 37.022-560</v>
      </c>
    </row>
    <row r="125" spans="1:9" x14ac:dyDescent="0.25">
      <c r="A125" s="11">
        <v>44562</v>
      </c>
      <c r="B125" t="s">
        <v>311</v>
      </c>
      <c r="C125" t="s">
        <v>608</v>
      </c>
      <c r="D125" t="s">
        <v>12</v>
      </c>
      <c r="E125" t="s">
        <v>11</v>
      </c>
      <c r="F125" t="s">
        <v>402</v>
      </c>
      <c r="G125">
        <v>100</v>
      </c>
      <c r="H125" t="s">
        <v>149</v>
      </c>
      <c r="I125" t="str">
        <f>VLOOKUP(H125,Unidades!$A$2:$B$16,2,FALSE)</f>
        <v>Rua Santa Rita, 900, Bairro Santa Rita, Curvelo/MG, CEP: 35.790-000</v>
      </c>
    </row>
    <row r="126" spans="1:9" x14ac:dyDescent="0.25">
      <c r="A126" s="11">
        <v>44562</v>
      </c>
      <c r="B126" t="s">
        <v>281</v>
      </c>
      <c r="C126" t="s">
        <v>608</v>
      </c>
      <c r="D126" t="s">
        <v>12</v>
      </c>
      <c r="E126" t="s">
        <v>11</v>
      </c>
      <c r="F126" t="s">
        <v>400</v>
      </c>
      <c r="G126">
        <v>100</v>
      </c>
      <c r="H126" t="s">
        <v>147</v>
      </c>
      <c r="I126" t="str">
        <f>VLOOKUP(H126,Unidades!$A$2:$B$16,2,FALSE)</f>
        <v>Rua José Peres, 558, Centro, Leopoldina/MG, CEP: 36.700-000</v>
      </c>
    </row>
    <row r="127" spans="1:9" x14ac:dyDescent="0.25">
      <c r="A127" s="11">
        <v>44562</v>
      </c>
      <c r="B127" t="s">
        <v>283</v>
      </c>
      <c r="C127" t="s">
        <v>608</v>
      </c>
      <c r="D127" t="s">
        <v>12</v>
      </c>
      <c r="E127" t="s">
        <v>11</v>
      </c>
      <c r="F127" t="s">
        <v>400</v>
      </c>
      <c r="G127">
        <v>100</v>
      </c>
      <c r="H127" t="s">
        <v>144</v>
      </c>
      <c r="I127" t="str">
        <f>VLOOKUP(H127,Unidades!$A$2:$B$16,2,FALSE)</f>
        <v>Av. Amazonas, 7675, Bairro Nova Gameleira, Belo Horizonte/MG</v>
      </c>
    </row>
    <row r="128" spans="1:9" x14ac:dyDescent="0.25">
      <c r="A128" s="11">
        <v>44562</v>
      </c>
      <c r="B128" t="s">
        <v>284</v>
      </c>
      <c r="C128" t="s">
        <v>608</v>
      </c>
      <c r="D128" t="s">
        <v>12</v>
      </c>
      <c r="E128" t="s">
        <v>11</v>
      </c>
      <c r="F128" t="s">
        <v>400</v>
      </c>
      <c r="G128">
        <v>100</v>
      </c>
      <c r="H128" t="s">
        <v>144</v>
      </c>
      <c r="I128" t="str">
        <f>VLOOKUP(H128,Unidades!$A$2:$B$16,2,FALSE)</f>
        <v>Av. Amazonas, 7675, Bairro Nova Gameleira, Belo Horizonte/MG</v>
      </c>
    </row>
    <row r="129" spans="1:9" x14ac:dyDescent="0.25">
      <c r="A129" s="11">
        <v>44562</v>
      </c>
      <c r="B129" t="s">
        <v>292</v>
      </c>
      <c r="C129" t="s">
        <v>608</v>
      </c>
      <c r="D129" t="s">
        <v>12</v>
      </c>
      <c r="E129" t="s">
        <v>11</v>
      </c>
      <c r="F129" t="s">
        <v>400</v>
      </c>
      <c r="G129">
        <v>100</v>
      </c>
      <c r="H129" t="s">
        <v>159</v>
      </c>
      <c r="I129" t="str">
        <f>VLOOKUP(H129,Unidades!$A$2:$B$16,2,FALSE)</f>
        <v>Rua Álvares de Azevedo, 400, Bairro Bela Vista, Divinópolis/MG, CEP: 35.503-822</v>
      </c>
    </row>
    <row r="130" spans="1:9" x14ac:dyDescent="0.25">
      <c r="A130" s="11">
        <v>44562</v>
      </c>
      <c r="B130" t="s">
        <v>279</v>
      </c>
      <c r="C130" t="s">
        <v>608</v>
      </c>
      <c r="D130" t="s">
        <v>12</v>
      </c>
      <c r="E130" t="s">
        <v>11</v>
      </c>
      <c r="F130" t="s">
        <v>586</v>
      </c>
      <c r="G130">
        <v>100</v>
      </c>
      <c r="H130" t="s">
        <v>143</v>
      </c>
      <c r="I130" t="str">
        <f>VLOOKUP(H130,Unidades!$A$2:$B$16,2,FALSE)</f>
        <v>Av. Amazonas, 5.253, Bairro Nova Suíça, Belo Horizonte/MG, CEP: 30.421-169</v>
      </c>
    </row>
    <row r="131" spans="1:9" x14ac:dyDescent="0.25">
      <c r="A131" s="11">
        <v>44562</v>
      </c>
      <c r="B131" t="s">
        <v>287</v>
      </c>
      <c r="C131" t="s">
        <v>608</v>
      </c>
      <c r="D131" t="s">
        <v>12</v>
      </c>
      <c r="E131" t="s">
        <v>11</v>
      </c>
      <c r="F131" t="s">
        <v>586</v>
      </c>
      <c r="G131">
        <v>100</v>
      </c>
      <c r="H131" t="s">
        <v>143</v>
      </c>
      <c r="I131" t="str">
        <f>VLOOKUP(H131,Unidades!$A$2:$B$16,2,FALSE)</f>
        <v>Av. Amazonas, 5.253, Bairro Nova Suíça, Belo Horizonte/MG, CEP: 30.421-169</v>
      </c>
    </row>
    <row r="132" spans="1:9" x14ac:dyDescent="0.25">
      <c r="A132" s="11">
        <v>44562</v>
      </c>
      <c r="B132" t="s">
        <v>299</v>
      </c>
      <c r="C132" t="s">
        <v>608</v>
      </c>
      <c r="D132" t="s">
        <v>12</v>
      </c>
      <c r="E132" t="s">
        <v>11</v>
      </c>
      <c r="F132" t="s">
        <v>586</v>
      </c>
      <c r="G132">
        <v>100</v>
      </c>
      <c r="H132" t="s">
        <v>143</v>
      </c>
      <c r="I132" t="str">
        <f>VLOOKUP(H132,Unidades!$A$2:$B$16,2,FALSE)</f>
        <v>Av. Amazonas, 5.253, Bairro Nova Suíça, Belo Horizonte/MG, CEP: 30.421-169</v>
      </c>
    </row>
    <row r="133" spans="1:9" x14ac:dyDescent="0.25">
      <c r="A133" s="11">
        <v>44562</v>
      </c>
      <c r="B133" t="s">
        <v>309</v>
      </c>
      <c r="C133" t="s">
        <v>608</v>
      </c>
      <c r="D133" t="s">
        <v>12</v>
      </c>
      <c r="E133" t="s">
        <v>11</v>
      </c>
      <c r="F133" t="s">
        <v>586</v>
      </c>
      <c r="G133">
        <v>100</v>
      </c>
      <c r="H133" t="s">
        <v>143</v>
      </c>
      <c r="I133" t="str">
        <f>VLOOKUP(H133,Unidades!$A$2:$B$16,2,FALSE)</f>
        <v>Av. Amazonas, 5.253, Bairro Nova Suíça, Belo Horizonte/MG, CEP: 30.421-169</v>
      </c>
    </row>
    <row r="134" spans="1:9" x14ac:dyDescent="0.25">
      <c r="A134" s="11">
        <v>44562</v>
      </c>
      <c r="B134" t="s">
        <v>291</v>
      </c>
      <c r="C134" t="s">
        <v>608</v>
      </c>
      <c r="D134" t="s">
        <v>12</v>
      </c>
      <c r="E134" t="s">
        <v>11</v>
      </c>
      <c r="F134" t="s">
        <v>408</v>
      </c>
      <c r="G134">
        <v>100</v>
      </c>
      <c r="H134" t="s">
        <v>144</v>
      </c>
      <c r="I134" t="str">
        <f>VLOOKUP(H134,Unidades!$A$2:$B$16,2,FALSE)</f>
        <v>Av. Amazonas, 7675, Bairro Nova Gameleira, Belo Horizonte/MG</v>
      </c>
    </row>
    <row r="135" spans="1:9" x14ac:dyDescent="0.25">
      <c r="A135" s="11">
        <v>44562</v>
      </c>
      <c r="B135" t="s">
        <v>302</v>
      </c>
      <c r="C135" t="s">
        <v>608</v>
      </c>
      <c r="D135" t="s">
        <v>12</v>
      </c>
      <c r="E135" t="s">
        <v>11</v>
      </c>
      <c r="F135" t="s">
        <v>408</v>
      </c>
      <c r="G135">
        <v>100</v>
      </c>
      <c r="H135" t="s">
        <v>144</v>
      </c>
      <c r="I135" t="str">
        <f>VLOOKUP(H135,Unidades!$A$2:$B$16,2,FALSE)</f>
        <v>Av. Amazonas, 7675, Bairro Nova Gameleira, Belo Horizonte/MG</v>
      </c>
    </row>
    <row r="136" spans="1:9" x14ac:dyDescent="0.25">
      <c r="A136" s="11">
        <v>44562</v>
      </c>
      <c r="B136" t="s">
        <v>303</v>
      </c>
      <c r="C136" t="s">
        <v>608</v>
      </c>
      <c r="D136" t="s">
        <v>12</v>
      </c>
      <c r="E136" t="s">
        <v>11</v>
      </c>
      <c r="F136" t="s">
        <v>408</v>
      </c>
      <c r="G136">
        <v>100</v>
      </c>
      <c r="H136" t="s">
        <v>144</v>
      </c>
      <c r="I136" t="str">
        <f>VLOOKUP(H136,Unidades!$A$2:$B$16,2,FALSE)</f>
        <v>Av. Amazonas, 7675, Bairro Nova Gameleira, Belo Horizonte/MG</v>
      </c>
    </row>
    <row r="137" spans="1:9" x14ac:dyDescent="0.25">
      <c r="A137" s="11">
        <v>44562</v>
      </c>
      <c r="B137" t="s">
        <v>280</v>
      </c>
      <c r="C137" t="s">
        <v>608</v>
      </c>
      <c r="D137" t="s">
        <v>12</v>
      </c>
      <c r="E137" t="s">
        <v>11</v>
      </c>
      <c r="F137" t="s">
        <v>404</v>
      </c>
      <c r="G137">
        <v>100</v>
      </c>
      <c r="H137" t="s">
        <v>143</v>
      </c>
      <c r="I137" t="str">
        <f>VLOOKUP(H137,Unidades!$A$2:$B$16,2,FALSE)</f>
        <v>Av. Amazonas, 5.253, Bairro Nova Suíça, Belo Horizonte/MG, CEP: 30.421-169</v>
      </c>
    </row>
    <row r="138" spans="1:9" x14ac:dyDescent="0.25">
      <c r="A138" s="11">
        <v>44562</v>
      </c>
      <c r="B138" t="s">
        <v>282</v>
      </c>
      <c r="C138" t="s">
        <v>608</v>
      </c>
      <c r="D138" t="s">
        <v>12</v>
      </c>
      <c r="E138" t="s">
        <v>11</v>
      </c>
      <c r="F138" t="s">
        <v>404</v>
      </c>
      <c r="G138">
        <v>100</v>
      </c>
      <c r="H138" t="s">
        <v>143</v>
      </c>
      <c r="I138" t="str">
        <f>VLOOKUP(H138,Unidades!$A$2:$B$16,2,FALSE)</f>
        <v>Av. Amazonas, 5.253, Bairro Nova Suíça, Belo Horizonte/MG, CEP: 30.421-169</v>
      </c>
    </row>
    <row r="139" spans="1:9" x14ac:dyDescent="0.25">
      <c r="A139" s="11">
        <v>44562</v>
      </c>
      <c r="B139" t="s">
        <v>294</v>
      </c>
      <c r="C139" t="s">
        <v>608</v>
      </c>
      <c r="D139" t="s">
        <v>12</v>
      </c>
      <c r="E139" t="s">
        <v>11</v>
      </c>
      <c r="F139" t="s">
        <v>404</v>
      </c>
      <c r="G139">
        <v>100</v>
      </c>
      <c r="H139" t="s">
        <v>143</v>
      </c>
      <c r="I139" t="str">
        <f>VLOOKUP(H139,Unidades!$A$2:$B$16,2,FALSE)</f>
        <v>Av. Amazonas, 5.253, Bairro Nova Suíça, Belo Horizonte/MG, CEP: 30.421-169</v>
      </c>
    </row>
    <row r="140" spans="1:9" x14ac:dyDescent="0.25">
      <c r="A140" s="11">
        <v>44562</v>
      </c>
      <c r="B140" t="s">
        <v>301</v>
      </c>
      <c r="C140" t="s">
        <v>608</v>
      </c>
      <c r="D140" t="s">
        <v>12</v>
      </c>
      <c r="E140" t="s">
        <v>11</v>
      </c>
      <c r="F140" t="s">
        <v>404</v>
      </c>
      <c r="G140">
        <v>100</v>
      </c>
      <c r="H140" t="s">
        <v>143</v>
      </c>
      <c r="I140" t="str">
        <f>VLOOKUP(H140,Unidades!$A$2:$B$16,2,FALSE)</f>
        <v>Av. Amazonas, 5.253, Bairro Nova Suíça, Belo Horizonte/MG, CEP: 30.421-169</v>
      </c>
    </row>
    <row r="141" spans="1:9" x14ac:dyDescent="0.25">
      <c r="A141" s="11">
        <v>44562</v>
      </c>
      <c r="B141" t="s">
        <v>304</v>
      </c>
      <c r="C141" t="s">
        <v>608</v>
      </c>
      <c r="D141" t="s">
        <v>12</v>
      </c>
      <c r="E141" t="s">
        <v>11</v>
      </c>
      <c r="F141" t="s">
        <v>404</v>
      </c>
      <c r="G141">
        <v>100</v>
      </c>
      <c r="H141" t="s">
        <v>148</v>
      </c>
      <c r="I141" t="str">
        <f>VLOOKUP(H141,Unidades!$A$2:$B$16,2,FALSE)</f>
        <v>Av. Monsenhor Luiz de Gonzaga, 103, Centro, Nepomuceno/MG, CEP: 37.250-000</v>
      </c>
    </row>
    <row r="142" spans="1:9" x14ac:dyDescent="0.25">
      <c r="A142" s="11">
        <v>44562</v>
      </c>
      <c r="B142" t="s">
        <v>307</v>
      </c>
      <c r="C142" t="s">
        <v>608</v>
      </c>
      <c r="D142" t="s">
        <v>12</v>
      </c>
      <c r="E142" t="s">
        <v>11</v>
      </c>
      <c r="F142" t="s">
        <v>404</v>
      </c>
      <c r="G142">
        <v>100</v>
      </c>
      <c r="H142" t="s">
        <v>144</v>
      </c>
      <c r="I142" t="str">
        <f>VLOOKUP(H142,Unidades!$A$2:$B$16,2,FALSE)</f>
        <v>Av. Amazonas, 7675, Bairro Nova Gameleira, Belo Horizonte/MG</v>
      </c>
    </row>
    <row r="143" spans="1:9" x14ac:dyDescent="0.25">
      <c r="A143" s="11">
        <v>44562</v>
      </c>
      <c r="B143" t="s">
        <v>308</v>
      </c>
      <c r="C143" t="s">
        <v>608</v>
      </c>
      <c r="D143" t="s">
        <v>12</v>
      </c>
      <c r="E143" t="s">
        <v>11</v>
      </c>
      <c r="F143" t="s">
        <v>404</v>
      </c>
      <c r="G143">
        <v>100</v>
      </c>
      <c r="H143" t="s">
        <v>144</v>
      </c>
      <c r="I143" t="str">
        <f>VLOOKUP(H143,Unidades!$A$2:$B$16,2,FALSE)</f>
        <v>Av. Amazonas, 7675, Bairro Nova Gameleira, Belo Horizonte/MG</v>
      </c>
    </row>
    <row r="144" spans="1:9" x14ac:dyDescent="0.25">
      <c r="A144" s="11">
        <v>44562</v>
      </c>
      <c r="B144" t="s">
        <v>278</v>
      </c>
      <c r="C144" t="s">
        <v>608</v>
      </c>
      <c r="D144" t="s">
        <v>12</v>
      </c>
      <c r="E144" t="s">
        <v>11</v>
      </c>
      <c r="F144" t="s">
        <v>398</v>
      </c>
      <c r="G144">
        <v>100</v>
      </c>
      <c r="H144" t="s">
        <v>159</v>
      </c>
      <c r="I144" t="str">
        <f>VLOOKUP(H144,Unidades!$A$2:$B$16,2,FALSE)</f>
        <v>Rua Álvares de Azevedo, 400, Bairro Bela Vista, Divinópolis/MG, CEP: 35.503-822</v>
      </c>
    </row>
    <row r="145" spans="1:9" x14ac:dyDescent="0.25">
      <c r="A145" s="11">
        <v>44562</v>
      </c>
      <c r="B145" t="s">
        <v>289</v>
      </c>
      <c r="C145" t="s">
        <v>608</v>
      </c>
      <c r="D145" t="s">
        <v>12</v>
      </c>
      <c r="E145" t="s">
        <v>11</v>
      </c>
      <c r="F145" t="s">
        <v>398</v>
      </c>
      <c r="G145">
        <v>100</v>
      </c>
      <c r="H145" t="s">
        <v>159</v>
      </c>
      <c r="I145" t="str">
        <f>VLOOKUP(H145,Unidades!$A$2:$B$16,2,FALSE)</f>
        <v>Rua Álvares de Azevedo, 400, Bairro Bela Vista, Divinópolis/MG, CEP: 35.503-822</v>
      </c>
    </row>
    <row r="146" spans="1:9" x14ac:dyDescent="0.25">
      <c r="A146" s="11">
        <v>44562</v>
      </c>
      <c r="B146" t="s">
        <v>285</v>
      </c>
      <c r="C146" t="s">
        <v>608</v>
      </c>
      <c r="D146" t="s">
        <v>12</v>
      </c>
      <c r="E146" t="s">
        <v>11</v>
      </c>
      <c r="F146" t="s">
        <v>407</v>
      </c>
      <c r="G146">
        <v>100</v>
      </c>
      <c r="H146" t="s">
        <v>143</v>
      </c>
      <c r="I146" t="str">
        <f>VLOOKUP(H146,Unidades!$A$2:$B$16,2,FALSE)</f>
        <v>Av. Amazonas, 5.253, Bairro Nova Suíça, Belo Horizonte/MG, CEP: 30.421-169</v>
      </c>
    </row>
    <row r="147" spans="1:9" x14ac:dyDescent="0.25">
      <c r="A147" s="11">
        <v>44562</v>
      </c>
      <c r="B147" t="s">
        <v>290</v>
      </c>
      <c r="C147" t="s">
        <v>608</v>
      </c>
      <c r="D147" t="s">
        <v>12</v>
      </c>
      <c r="E147" t="s">
        <v>11</v>
      </c>
      <c r="F147" t="s">
        <v>407</v>
      </c>
      <c r="G147">
        <v>100</v>
      </c>
      <c r="H147" t="s">
        <v>143</v>
      </c>
      <c r="I147" t="str">
        <f>VLOOKUP(H147,Unidades!$A$2:$B$16,2,FALSE)</f>
        <v>Av. Amazonas, 5.253, Bairro Nova Suíça, Belo Horizonte/MG, CEP: 30.421-169</v>
      </c>
    </row>
    <row r="148" spans="1:9" x14ac:dyDescent="0.25">
      <c r="A148" s="11">
        <v>44562</v>
      </c>
      <c r="B148" t="s">
        <v>293</v>
      </c>
      <c r="C148" t="s">
        <v>608</v>
      </c>
      <c r="D148" t="s">
        <v>12</v>
      </c>
      <c r="E148" t="s">
        <v>11</v>
      </c>
      <c r="F148" t="s">
        <v>407</v>
      </c>
      <c r="G148">
        <v>100</v>
      </c>
      <c r="H148" t="s">
        <v>143</v>
      </c>
      <c r="I148" t="str">
        <f>VLOOKUP(H148,Unidades!$A$2:$B$16,2,FALSE)</f>
        <v>Av. Amazonas, 5.253, Bairro Nova Suíça, Belo Horizonte/MG, CEP: 30.421-169</v>
      </c>
    </row>
    <row r="149" spans="1:9" x14ac:dyDescent="0.25">
      <c r="A149" s="11">
        <v>44562</v>
      </c>
      <c r="B149" t="s">
        <v>295</v>
      </c>
      <c r="C149" t="s">
        <v>608</v>
      </c>
      <c r="D149" t="s">
        <v>12</v>
      </c>
      <c r="E149" t="s">
        <v>11</v>
      </c>
      <c r="F149" t="s">
        <v>407</v>
      </c>
      <c r="G149">
        <v>100</v>
      </c>
      <c r="H149" t="s">
        <v>143</v>
      </c>
      <c r="I149" t="str">
        <f>VLOOKUP(H149,Unidades!$A$2:$B$16,2,FALSE)</f>
        <v>Av. Amazonas, 5.253, Bairro Nova Suíça, Belo Horizonte/MG, CEP: 30.421-169</v>
      </c>
    </row>
    <row r="150" spans="1:9" x14ac:dyDescent="0.25">
      <c r="A150" s="11">
        <v>44562</v>
      </c>
      <c r="B150" t="s">
        <v>305</v>
      </c>
      <c r="C150" t="s">
        <v>608</v>
      </c>
      <c r="D150" t="s">
        <v>12</v>
      </c>
      <c r="E150" t="s">
        <v>11</v>
      </c>
      <c r="F150" t="s">
        <v>407</v>
      </c>
      <c r="G150">
        <v>100</v>
      </c>
      <c r="H150" t="s">
        <v>143</v>
      </c>
      <c r="I150" t="str">
        <f>VLOOKUP(H150,Unidades!$A$2:$B$16,2,FALSE)</f>
        <v>Av. Amazonas, 5.253, Bairro Nova Suíça, Belo Horizonte/MG, CEP: 30.421-169</v>
      </c>
    </row>
    <row r="151" spans="1:9" x14ac:dyDescent="0.25">
      <c r="A151" s="11">
        <v>44562</v>
      </c>
      <c r="B151" t="s">
        <v>286</v>
      </c>
      <c r="C151" t="s">
        <v>608</v>
      </c>
      <c r="D151" t="s">
        <v>12</v>
      </c>
      <c r="E151" t="s">
        <v>11</v>
      </c>
      <c r="F151" t="s">
        <v>399</v>
      </c>
      <c r="G151">
        <v>100</v>
      </c>
      <c r="H151" t="s">
        <v>143</v>
      </c>
      <c r="I151" t="str">
        <f>VLOOKUP(H151,Unidades!$A$2:$B$16,2,FALSE)</f>
        <v>Av. Amazonas, 5.253, Bairro Nova Suíça, Belo Horizonte/MG, CEP: 30.421-169</v>
      </c>
    </row>
    <row r="152" spans="1:9" x14ac:dyDescent="0.25">
      <c r="A152" s="11">
        <v>44562</v>
      </c>
      <c r="B152" t="s">
        <v>288</v>
      </c>
      <c r="C152" t="s">
        <v>608</v>
      </c>
      <c r="D152" t="s">
        <v>12</v>
      </c>
      <c r="E152" t="s">
        <v>11</v>
      </c>
      <c r="F152" t="s">
        <v>399</v>
      </c>
      <c r="G152">
        <v>100</v>
      </c>
      <c r="H152" t="s">
        <v>143</v>
      </c>
      <c r="I152" t="str">
        <f>VLOOKUP(H152,Unidades!$A$2:$B$16,2,FALSE)</f>
        <v>Av. Amazonas, 5.253, Bairro Nova Suíça, Belo Horizonte/MG, CEP: 30.421-169</v>
      </c>
    </row>
    <row r="153" spans="1:9" x14ac:dyDescent="0.25">
      <c r="A153" s="11">
        <v>44562</v>
      </c>
      <c r="B153" t="s">
        <v>296</v>
      </c>
      <c r="C153" t="s">
        <v>608</v>
      </c>
      <c r="D153" t="s">
        <v>12</v>
      </c>
      <c r="E153" t="s">
        <v>11</v>
      </c>
      <c r="F153" t="s">
        <v>399</v>
      </c>
      <c r="G153">
        <v>100</v>
      </c>
      <c r="H153" t="s">
        <v>143</v>
      </c>
      <c r="I153" t="str">
        <f>VLOOKUP(H153,Unidades!$A$2:$B$16,2,FALSE)</f>
        <v>Av. Amazonas, 5.253, Bairro Nova Suíça, Belo Horizonte/MG, CEP: 30.421-169</v>
      </c>
    </row>
    <row r="154" spans="1:9" x14ac:dyDescent="0.25">
      <c r="A154" s="11">
        <v>44562</v>
      </c>
      <c r="B154" t="s">
        <v>297</v>
      </c>
      <c r="C154" t="s">
        <v>608</v>
      </c>
      <c r="D154" t="s">
        <v>12</v>
      </c>
      <c r="E154" t="s">
        <v>11</v>
      </c>
      <c r="F154" t="s">
        <v>399</v>
      </c>
      <c r="G154">
        <v>100</v>
      </c>
      <c r="H154" t="s">
        <v>143</v>
      </c>
      <c r="I154" t="str">
        <f>VLOOKUP(H154,Unidades!$A$2:$B$16,2,FALSE)</f>
        <v>Av. Amazonas, 5.253, Bairro Nova Suíça, Belo Horizonte/MG, CEP: 30.421-169</v>
      </c>
    </row>
    <row r="155" spans="1:9" x14ac:dyDescent="0.25">
      <c r="A155" s="11">
        <v>44562</v>
      </c>
      <c r="B155" t="s">
        <v>310</v>
      </c>
      <c r="C155" t="s">
        <v>608</v>
      </c>
      <c r="D155" t="s">
        <v>12</v>
      </c>
      <c r="E155" t="s">
        <v>11</v>
      </c>
      <c r="F155" t="s">
        <v>399</v>
      </c>
      <c r="G155">
        <v>100</v>
      </c>
      <c r="H155" t="s">
        <v>143</v>
      </c>
      <c r="I155" t="str">
        <f>VLOOKUP(H155,Unidades!$A$2:$B$16,2,FALSE)</f>
        <v>Av. Amazonas, 5.253, Bairro Nova Suíça, Belo Horizonte/MG, CEP: 30.421-169</v>
      </c>
    </row>
    <row r="156" spans="1:9" x14ac:dyDescent="0.25">
      <c r="A156" s="11">
        <v>44562</v>
      </c>
      <c r="B156" t="s">
        <v>312</v>
      </c>
      <c r="C156" t="s">
        <v>608</v>
      </c>
      <c r="D156" t="s">
        <v>12</v>
      </c>
      <c r="E156" t="s">
        <v>11</v>
      </c>
      <c r="F156" t="s">
        <v>399</v>
      </c>
      <c r="G156">
        <v>100</v>
      </c>
      <c r="H156" t="s">
        <v>143</v>
      </c>
      <c r="I156" t="str">
        <f>VLOOKUP(H156,Unidades!$A$2:$B$16,2,FALSE)</f>
        <v>Av. Amazonas, 5.253, Bairro Nova Suíça, Belo Horizonte/MG, CEP: 30.421-169</v>
      </c>
    </row>
    <row r="157" spans="1:9" x14ac:dyDescent="0.25">
      <c r="A157" s="11">
        <v>44562</v>
      </c>
      <c r="B157" t="s">
        <v>313</v>
      </c>
      <c r="C157" t="s">
        <v>608</v>
      </c>
      <c r="D157" t="s">
        <v>12</v>
      </c>
      <c r="E157" t="s">
        <v>11</v>
      </c>
      <c r="F157" t="s">
        <v>399</v>
      </c>
      <c r="G157">
        <v>100</v>
      </c>
      <c r="H157" t="s">
        <v>143</v>
      </c>
      <c r="I157" t="str">
        <f>VLOOKUP(H157,Unidades!$A$2:$B$16,2,FALSE)</f>
        <v>Av. Amazonas, 5.253, Bairro Nova Suíça, Belo Horizonte/MG, CEP: 30.421-169</v>
      </c>
    </row>
    <row r="158" spans="1:9" x14ac:dyDescent="0.25">
      <c r="A158" s="11">
        <v>44562</v>
      </c>
      <c r="B158" t="s">
        <v>100</v>
      </c>
      <c r="C158" t="s">
        <v>607</v>
      </c>
      <c r="D158" t="s">
        <v>14</v>
      </c>
      <c r="E158" t="s">
        <v>56</v>
      </c>
      <c r="F158" t="s">
        <v>56</v>
      </c>
      <c r="G158">
        <v>375</v>
      </c>
      <c r="H158" t="str">
        <f>VLOOKUP(E158,Unidades!$A:$B,2,FALSE)</f>
        <v>Nova Suíça</v>
      </c>
      <c r="I158" t="str">
        <f>VLOOKUP(H158,Unidades!$A$2:$B$16,2,FALSE)</f>
        <v>Av. Amazonas, 5.253, Bairro Nova Suíça, Belo Horizonte/MG, CEP: 30.421-169</v>
      </c>
    </row>
    <row r="159" spans="1:9" x14ac:dyDescent="0.25">
      <c r="A159" s="11">
        <v>44562</v>
      </c>
      <c r="B159" t="s">
        <v>115</v>
      </c>
      <c r="C159" t="s">
        <v>607</v>
      </c>
      <c r="D159" t="s">
        <v>14</v>
      </c>
      <c r="E159" t="s">
        <v>56</v>
      </c>
      <c r="F159" t="s">
        <v>56</v>
      </c>
      <c r="G159">
        <v>375</v>
      </c>
      <c r="H159" t="str">
        <f>VLOOKUP(E159,Unidades!$A:$B,2,FALSE)</f>
        <v>Nova Suíça</v>
      </c>
      <c r="I159" t="str">
        <f>VLOOKUP(H159,Unidades!$A$2:$B$16,2,FALSE)</f>
        <v>Av. Amazonas, 5.253, Bairro Nova Suíça, Belo Horizonte/MG, CEP: 30.421-169</v>
      </c>
    </row>
    <row r="160" spans="1:9" x14ac:dyDescent="0.25">
      <c r="A160" s="11">
        <v>44562</v>
      </c>
      <c r="B160" t="s">
        <v>260</v>
      </c>
      <c r="C160" t="s">
        <v>607</v>
      </c>
      <c r="D160" t="s">
        <v>14</v>
      </c>
      <c r="E160" t="s">
        <v>56</v>
      </c>
      <c r="F160" t="s">
        <v>56</v>
      </c>
      <c r="G160">
        <v>375</v>
      </c>
      <c r="H160" t="str">
        <f>VLOOKUP(E160,Unidades!$A:$B,2,FALSE)</f>
        <v>Nova Suíça</v>
      </c>
      <c r="I160" t="str">
        <f>VLOOKUP(H160,Unidades!$A$2:$B$16,2,FALSE)</f>
        <v>Av. Amazonas, 5.253, Bairro Nova Suíça, Belo Horizonte/MG, CEP: 30.421-169</v>
      </c>
    </row>
    <row r="161" spans="1:9" x14ac:dyDescent="0.25">
      <c r="A161" s="11">
        <v>44562</v>
      </c>
      <c r="B161" t="s">
        <v>114</v>
      </c>
      <c r="C161" t="s">
        <v>607</v>
      </c>
      <c r="D161" t="s">
        <v>14</v>
      </c>
      <c r="E161" t="s">
        <v>56</v>
      </c>
      <c r="F161" t="s">
        <v>56</v>
      </c>
      <c r="G161">
        <v>375</v>
      </c>
      <c r="H161" t="str">
        <f>VLOOKUP(E161,Unidades!$A:$B,2,FALSE)</f>
        <v>Nova Suíça</v>
      </c>
      <c r="I161" t="str">
        <f>VLOOKUP(H161,Unidades!$A$2:$B$16,2,FALSE)</f>
        <v>Av. Amazonas, 5.253, Bairro Nova Suíça, Belo Horizonte/MG, CEP: 30.421-169</v>
      </c>
    </row>
    <row r="162" spans="1:9" x14ac:dyDescent="0.25">
      <c r="A162" s="11">
        <v>44562</v>
      </c>
      <c r="B162" t="s">
        <v>259</v>
      </c>
      <c r="C162" t="s">
        <v>607</v>
      </c>
      <c r="D162" t="s">
        <v>14</v>
      </c>
      <c r="E162" t="s">
        <v>56</v>
      </c>
      <c r="F162" t="s">
        <v>56</v>
      </c>
      <c r="G162">
        <v>375</v>
      </c>
      <c r="H162" t="str">
        <f>VLOOKUP(E162,Unidades!$A:$B,2,FALSE)</f>
        <v>Nova Suíça</v>
      </c>
      <c r="I162" t="str">
        <f>VLOOKUP(H162,Unidades!$A$2:$B$16,2,FALSE)</f>
        <v>Av. Amazonas, 5.253, Bairro Nova Suíça, Belo Horizonte/MG, CEP: 30.421-169</v>
      </c>
    </row>
    <row r="163" spans="1:9" x14ac:dyDescent="0.25">
      <c r="A163" s="11">
        <v>44562</v>
      </c>
      <c r="B163" t="s">
        <v>258</v>
      </c>
      <c r="C163" t="s">
        <v>607</v>
      </c>
      <c r="D163" t="s">
        <v>14</v>
      </c>
      <c r="E163" t="s">
        <v>56</v>
      </c>
      <c r="F163" t="s">
        <v>56</v>
      </c>
      <c r="G163">
        <v>375</v>
      </c>
      <c r="H163" t="str">
        <f>VLOOKUP(E163,Unidades!$A:$B,2,FALSE)</f>
        <v>Nova Suíça</v>
      </c>
      <c r="I163" t="str">
        <f>VLOOKUP(H163,Unidades!$A$2:$B$16,2,FALSE)</f>
        <v>Av. Amazonas, 5.253, Bairro Nova Suíça, Belo Horizonte/MG, CEP: 30.421-169</v>
      </c>
    </row>
    <row r="164" spans="1:9" x14ac:dyDescent="0.25">
      <c r="A164" s="11">
        <v>44562</v>
      </c>
      <c r="B164" t="s">
        <v>261</v>
      </c>
      <c r="C164" t="s">
        <v>607</v>
      </c>
      <c r="D164" t="s">
        <v>14</v>
      </c>
      <c r="E164" t="s">
        <v>56</v>
      </c>
      <c r="F164" t="s">
        <v>56</v>
      </c>
      <c r="G164">
        <v>375</v>
      </c>
      <c r="H164" t="str">
        <f>VLOOKUP(E164,Unidades!$A:$B,2,FALSE)</f>
        <v>Nova Suíça</v>
      </c>
      <c r="I164" t="str">
        <f>VLOOKUP(H164,Unidades!$A$2:$B$16,2,FALSE)</f>
        <v>Av. Amazonas, 5.253, Bairro Nova Suíça, Belo Horizonte/MG, CEP: 30.421-169</v>
      </c>
    </row>
    <row r="165" spans="1:9" x14ac:dyDescent="0.25">
      <c r="A165" s="11">
        <v>44562</v>
      </c>
      <c r="B165" t="s">
        <v>104</v>
      </c>
      <c r="C165" t="s">
        <v>607</v>
      </c>
      <c r="D165" t="s">
        <v>14</v>
      </c>
      <c r="E165" t="s">
        <v>56</v>
      </c>
      <c r="F165" t="s">
        <v>56</v>
      </c>
      <c r="G165">
        <v>375</v>
      </c>
      <c r="H165" t="str">
        <f>VLOOKUP(E165,Unidades!$A:$B,2,FALSE)</f>
        <v>Nova Suíça</v>
      </c>
      <c r="I165" t="str">
        <f>VLOOKUP(H165,Unidades!$A$2:$B$16,2,FALSE)</f>
        <v>Av. Amazonas, 5.253, Bairro Nova Suíça, Belo Horizonte/MG, CEP: 30.421-169</v>
      </c>
    </row>
    <row r="166" spans="1:9" x14ac:dyDescent="0.25">
      <c r="A166" s="11">
        <v>44562</v>
      </c>
      <c r="B166" t="s">
        <v>256</v>
      </c>
      <c r="C166" t="s">
        <v>607</v>
      </c>
      <c r="D166" t="s">
        <v>14</v>
      </c>
      <c r="E166" t="s">
        <v>56</v>
      </c>
      <c r="F166" t="s">
        <v>56</v>
      </c>
      <c r="G166">
        <v>375</v>
      </c>
      <c r="H166" t="str">
        <f>VLOOKUP(E166,Unidades!$A:$B,2,FALSE)</f>
        <v>Nova Suíça</v>
      </c>
      <c r="I166" t="str">
        <f>VLOOKUP(H166,Unidades!$A$2:$B$16,2,FALSE)</f>
        <v>Av. Amazonas, 5.253, Bairro Nova Suíça, Belo Horizonte/MG, CEP: 30.421-169</v>
      </c>
    </row>
    <row r="167" spans="1:9" x14ac:dyDescent="0.25">
      <c r="A167" s="11">
        <v>44562</v>
      </c>
      <c r="B167" t="s">
        <v>257</v>
      </c>
      <c r="C167" t="s">
        <v>607</v>
      </c>
      <c r="D167" t="s">
        <v>14</v>
      </c>
      <c r="E167" t="s">
        <v>56</v>
      </c>
      <c r="F167" t="s">
        <v>56</v>
      </c>
      <c r="G167">
        <v>375</v>
      </c>
      <c r="H167" t="str">
        <f>VLOOKUP(E167,Unidades!$A:$B,2,FALSE)</f>
        <v>Nova Suíça</v>
      </c>
      <c r="I167" t="str">
        <f>VLOOKUP(H167,Unidades!$A$2:$B$16,2,FALSE)</f>
        <v>Av. Amazonas, 5.253, Bairro Nova Suíça, Belo Horizonte/MG, CEP: 30.421-169</v>
      </c>
    </row>
    <row r="168" spans="1:9" x14ac:dyDescent="0.25">
      <c r="A168" s="11">
        <v>44562</v>
      </c>
      <c r="B168" t="s">
        <v>262</v>
      </c>
      <c r="C168" t="s">
        <v>607</v>
      </c>
      <c r="D168" t="s">
        <v>14</v>
      </c>
      <c r="E168" t="s">
        <v>23</v>
      </c>
      <c r="F168" t="s">
        <v>23</v>
      </c>
      <c r="G168">
        <v>375</v>
      </c>
      <c r="H168" t="str">
        <f>VLOOKUP(E168,Unidades!$A:$B,2,FALSE)</f>
        <v>Nova Suíça</v>
      </c>
      <c r="I168" t="str">
        <f>VLOOKUP(H168,Unidades!$A$2:$B$16,2,FALSE)</f>
        <v>Av. Amazonas, 5.253, Bairro Nova Suíça, Belo Horizonte/MG, CEP: 30.421-169</v>
      </c>
    </row>
    <row r="169" spans="1:9" x14ac:dyDescent="0.25">
      <c r="A169" s="11">
        <v>44562</v>
      </c>
      <c r="B169" t="s">
        <v>263</v>
      </c>
      <c r="C169" t="s">
        <v>607</v>
      </c>
      <c r="D169" t="s">
        <v>14</v>
      </c>
      <c r="E169" t="s">
        <v>23</v>
      </c>
      <c r="F169" t="s">
        <v>23</v>
      </c>
      <c r="G169">
        <v>375</v>
      </c>
      <c r="H169" t="str">
        <f>VLOOKUP(E169,Unidades!$A:$B,2,FALSE)</f>
        <v>Nova Suíça</v>
      </c>
      <c r="I169" t="str">
        <f>VLOOKUP(H169,Unidades!$A$2:$B$16,2,FALSE)</f>
        <v>Av. Amazonas, 5.253, Bairro Nova Suíça, Belo Horizonte/MG, CEP: 30.421-169</v>
      </c>
    </row>
    <row r="170" spans="1:9" x14ac:dyDescent="0.25">
      <c r="A170" s="11">
        <v>44562</v>
      </c>
      <c r="B170" t="s">
        <v>264</v>
      </c>
      <c r="C170" t="s">
        <v>607</v>
      </c>
      <c r="D170" t="s">
        <v>14</v>
      </c>
      <c r="E170" t="s">
        <v>23</v>
      </c>
      <c r="F170" t="s">
        <v>23</v>
      </c>
      <c r="G170">
        <v>375</v>
      </c>
      <c r="H170" t="str">
        <f>VLOOKUP(E170,Unidades!$A:$B,2,FALSE)</f>
        <v>Nova Suíça</v>
      </c>
      <c r="I170" t="str">
        <f>VLOOKUP(H170,Unidades!$A$2:$B$16,2,FALSE)</f>
        <v>Av. Amazonas, 5.253, Bairro Nova Suíça, Belo Horizonte/MG, CEP: 30.421-169</v>
      </c>
    </row>
    <row r="171" spans="1:9" x14ac:dyDescent="0.25">
      <c r="A171" s="11">
        <v>44562</v>
      </c>
      <c r="B171" t="s">
        <v>117</v>
      </c>
      <c r="C171" t="s">
        <v>607</v>
      </c>
      <c r="D171" t="s">
        <v>14</v>
      </c>
      <c r="E171" t="s">
        <v>23</v>
      </c>
      <c r="F171" t="s">
        <v>23</v>
      </c>
      <c r="G171">
        <v>375</v>
      </c>
      <c r="H171" t="str">
        <f>VLOOKUP(E171,Unidades!$A:$B,2,FALSE)</f>
        <v>Nova Suíça</v>
      </c>
      <c r="I171" t="str">
        <f>VLOOKUP(H171,Unidades!$A$2:$B$16,2,FALSE)</f>
        <v>Av. Amazonas, 5.253, Bairro Nova Suíça, Belo Horizonte/MG, CEP: 30.421-169</v>
      </c>
    </row>
    <row r="172" spans="1:9" x14ac:dyDescent="0.25">
      <c r="A172" s="11">
        <v>44562</v>
      </c>
      <c r="B172" t="s">
        <v>116</v>
      </c>
      <c r="C172" t="s">
        <v>607</v>
      </c>
      <c r="D172" t="s">
        <v>14</v>
      </c>
      <c r="E172" t="s">
        <v>23</v>
      </c>
      <c r="F172" t="s">
        <v>23</v>
      </c>
      <c r="G172">
        <v>375</v>
      </c>
      <c r="H172" t="str">
        <f>VLOOKUP(E172,Unidades!$A:$B,2,FALSE)</f>
        <v>Nova Suíça</v>
      </c>
      <c r="I172" t="str">
        <f>VLOOKUP(H172,Unidades!$A$2:$B$16,2,FALSE)</f>
        <v>Av. Amazonas, 5.253, Bairro Nova Suíça, Belo Horizonte/MG, CEP: 30.421-169</v>
      </c>
    </row>
    <row r="173" spans="1:9" x14ac:dyDescent="0.25">
      <c r="A173" s="11">
        <v>44562</v>
      </c>
      <c r="B173" t="s">
        <v>244</v>
      </c>
      <c r="C173" t="s">
        <v>607</v>
      </c>
      <c r="D173" t="s">
        <v>14</v>
      </c>
      <c r="E173" t="s">
        <v>135</v>
      </c>
      <c r="F173" t="s">
        <v>135</v>
      </c>
      <c r="G173">
        <v>375</v>
      </c>
      <c r="H173" t="str">
        <f>VLOOKUP(E173,Unidades!$A:$B,2,FALSE)</f>
        <v>Nova Gameleira</v>
      </c>
      <c r="I173" t="str">
        <f>VLOOKUP(H173,Unidades!$A$2:$B$16,2,FALSE)</f>
        <v>Av. Amazonas, 7675, Bairro Nova Gameleira, Belo Horizonte/MG</v>
      </c>
    </row>
    <row r="174" spans="1:9" x14ac:dyDescent="0.25">
      <c r="A174" s="11">
        <v>44562</v>
      </c>
      <c r="B174" t="s">
        <v>245</v>
      </c>
      <c r="C174" t="s">
        <v>607</v>
      </c>
      <c r="D174" t="s">
        <v>14</v>
      </c>
      <c r="E174" t="s">
        <v>135</v>
      </c>
      <c r="F174" t="s">
        <v>135</v>
      </c>
      <c r="G174">
        <v>375</v>
      </c>
      <c r="H174" t="str">
        <f>VLOOKUP(E174,Unidades!$A:$B,2,FALSE)</f>
        <v>Nova Gameleira</v>
      </c>
      <c r="I174" t="str">
        <f>VLOOKUP(H174,Unidades!$A$2:$B$16,2,FALSE)</f>
        <v>Av. Amazonas, 7675, Bairro Nova Gameleira, Belo Horizonte/MG</v>
      </c>
    </row>
    <row r="175" spans="1:9" x14ac:dyDescent="0.25">
      <c r="A175" s="11">
        <v>44562</v>
      </c>
      <c r="B175" t="s">
        <v>246</v>
      </c>
      <c r="C175" t="s">
        <v>607</v>
      </c>
      <c r="D175" t="s">
        <v>14</v>
      </c>
      <c r="E175" t="s">
        <v>135</v>
      </c>
      <c r="F175" t="s">
        <v>135</v>
      </c>
      <c r="G175">
        <v>375</v>
      </c>
      <c r="H175" t="str">
        <f>VLOOKUP(E175,Unidades!$A:$B,2,FALSE)</f>
        <v>Nova Gameleira</v>
      </c>
      <c r="I175" t="str">
        <f>VLOOKUP(H175,Unidades!$A$2:$B$16,2,FALSE)</f>
        <v>Av. Amazonas, 7675, Bairro Nova Gameleira, Belo Horizonte/MG</v>
      </c>
    </row>
    <row r="176" spans="1:9" x14ac:dyDescent="0.25">
      <c r="A176" s="11">
        <v>44562</v>
      </c>
      <c r="B176" t="s">
        <v>248</v>
      </c>
      <c r="C176" t="s">
        <v>607</v>
      </c>
      <c r="D176" t="s">
        <v>14</v>
      </c>
      <c r="E176" t="s">
        <v>74</v>
      </c>
      <c r="F176" t="s">
        <v>74</v>
      </c>
      <c r="G176">
        <v>375</v>
      </c>
      <c r="H176" t="str">
        <f>VLOOKUP(E176,Unidades!$A:$B,2,FALSE)</f>
        <v>Nova Gameleira</v>
      </c>
      <c r="I176" t="str">
        <f>VLOOKUP(H176,Unidades!$A$2:$B$16,2,FALSE)</f>
        <v>Av. Amazonas, 7675, Bairro Nova Gameleira, Belo Horizonte/MG</v>
      </c>
    </row>
    <row r="177" spans="1:9" x14ac:dyDescent="0.25">
      <c r="A177" s="11">
        <v>44562</v>
      </c>
      <c r="B177" t="s">
        <v>111</v>
      </c>
      <c r="C177" t="s">
        <v>607</v>
      </c>
      <c r="D177" t="s">
        <v>14</v>
      </c>
      <c r="E177" t="s">
        <v>74</v>
      </c>
      <c r="F177" t="s">
        <v>74</v>
      </c>
      <c r="G177">
        <v>375</v>
      </c>
      <c r="H177" t="str">
        <f>VLOOKUP(E177,Unidades!$A:$B,2,FALSE)</f>
        <v>Nova Gameleira</v>
      </c>
      <c r="I177" t="str">
        <f>VLOOKUP(H177,Unidades!$A$2:$B$16,2,FALSE)</f>
        <v>Av. Amazonas, 7675, Bairro Nova Gameleira, Belo Horizonte/MG</v>
      </c>
    </row>
    <row r="178" spans="1:9" x14ac:dyDescent="0.25">
      <c r="A178" s="11">
        <v>44562</v>
      </c>
      <c r="B178" t="s">
        <v>247</v>
      </c>
      <c r="C178" t="s">
        <v>607</v>
      </c>
      <c r="D178" t="s">
        <v>14</v>
      </c>
      <c r="E178" t="s">
        <v>74</v>
      </c>
      <c r="F178" t="s">
        <v>74</v>
      </c>
      <c r="G178">
        <v>375</v>
      </c>
      <c r="H178" t="str">
        <f>VLOOKUP(E178,Unidades!$A:$B,2,FALSE)</f>
        <v>Nova Gameleira</v>
      </c>
      <c r="I178" t="str">
        <f>VLOOKUP(H178,Unidades!$A$2:$B$16,2,FALSE)</f>
        <v>Av. Amazonas, 7675, Bairro Nova Gameleira, Belo Horizonte/MG</v>
      </c>
    </row>
    <row r="179" spans="1:9" x14ac:dyDescent="0.25">
      <c r="A179" s="11">
        <v>44562</v>
      </c>
      <c r="B179" t="s">
        <v>249</v>
      </c>
      <c r="C179" t="s">
        <v>607</v>
      </c>
      <c r="D179" t="s">
        <v>14</v>
      </c>
      <c r="E179" t="s">
        <v>74</v>
      </c>
      <c r="F179" t="s">
        <v>74</v>
      </c>
      <c r="G179">
        <v>375</v>
      </c>
      <c r="H179" t="str">
        <f>VLOOKUP(E179,Unidades!$A:$B,2,FALSE)</f>
        <v>Nova Gameleira</v>
      </c>
      <c r="I179" t="str">
        <f>VLOOKUP(H179,Unidades!$A$2:$B$16,2,FALSE)</f>
        <v>Av. Amazonas, 7675, Bairro Nova Gameleira, Belo Horizonte/MG</v>
      </c>
    </row>
    <row r="180" spans="1:9" x14ac:dyDescent="0.25">
      <c r="A180" s="11">
        <v>44562</v>
      </c>
      <c r="B180" t="s">
        <v>110</v>
      </c>
      <c r="C180" t="s">
        <v>607</v>
      </c>
      <c r="D180" t="s">
        <v>14</v>
      </c>
      <c r="E180" t="s">
        <v>74</v>
      </c>
      <c r="F180" t="s">
        <v>74</v>
      </c>
      <c r="G180">
        <v>375</v>
      </c>
      <c r="H180" t="str">
        <f>VLOOKUP(E180,Unidades!$A:$B,2,FALSE)</f>
        <v>Nova Gameleira</v>
      </c>
      <c r="I180" t="str">
        <f>VLOOKUP(H180,Unidades!$A$2:$B$16,2,FALSE)</f>
        <v>Av. Amazonas, 7675, Bairro Nova Gameleira, Belo Horizonte/MG</v>
      </c>
    </row>
    <row r="181" spans="1:9" x14ac:dyDescent="0.25">
      <c r="A181" s="11">
        <v>44562</v>
      </c>
      <c r="B181" t="s">
        <v>108</v>
      </c>
      <c r="C181" t="s">
        <v>607</v>
      </c>
      <c r="D181" t="s">
        <v>14</v>
      </c>
      <c r="E181" t="s">
        <v>74</v>
      </c>
      <c r="F181" t="s">
        <v>74</v>
      </c>
      <c r="G181">
        <v>375</v>
      </c>
      <c r="H181" t="str">
        <f>VLOOKUP(E181,Unidades!$A:$B,2,FALSE)</f>
        <v>Nova Gameleira</v>
      </c>
      <c r="I181" t="str">
        <f>VLOOKUP(H181,Unidades!$A$2:$B$16,2,FALSE)</f>
        <v>Av. Amazonas, 7675, Bairro Nova Gameleira, Belo Horizonte/MG</v>
      </c>
    </row>
    <row r="182" spans="1:9" x14ac:dyDescent="0.25">
      <c r="A182" s="11">
        <v>44562</v>
      </c>
      <c r="B182" t="s">
        <v>109</v>
      </c>
      <c r="C182" t="s">
        <v>607</v>
      </c>
      <c r="D182" t="s">
        <v>14</v>
      </c>
      <c r="E182" t="s">
        <v>74</v>
      </c>
      <c r="F182" t="s">
        <v>74</v>
      </c>
      <c r="G182">
        <v>375</v>
      </c>
      <c r="H182" t="str">
        <f>VLOOKUP(E182,Unidades!$A:$B,2,FALSE)</f>
        <v>Nova Gameleira</v>
      </c>
      <c r="I182" t="str">
        <f>VLOOKUP(H182,Unidades!$A$2:$B$16,2,FALSE)</f>
        <v>Av. Amazonas, 7675, Bairro Nova Gameleira, Belo Horizonte/MG</v>
      </c>
    </row>
    <row r="183" spans="1:9" x14ac:dyDescent="0.25">
      <c r="A183" s="11">
        <v>44562</v>
      </c>
      <c r="B183" t="s">
        <v>251</v>
      </c>
      <c r="C183" t="s">
        <v>607</v>
      </c>
      <c r="D183" t="s">
        <v>14</v>
      </c>
      <c r="E183" t="s">
        <v>40</v>
      </c>
      <c r="F183" t="s">
        <v>40</v>
      </c>
      <c r="G183">
        <v>375</v>
      </c>
      <c r="H183" t="str">
        <f>VLOOKUP(E183,Unidades!$A:$B,2,FALSE)</f>
        <v>Nova Gameleira</v>
      </c>
      <c r="I183" t="str">
        <f>VLOOKUP(H183,Unidades!$A$2:$B$16,2,FALSE)</f>
        <v>Av. Amazonas, 7675, Bairro Nova Gameleira, Belo Horizonte/MG</v>
      </c>
    </row>
    <row r="184" spans="1:9" x14ac:dyDescent="0.25">
      <c r="A184" s="11">
        <v>44562</v>
      </c>
      <c r="B184" t="s">
        <v>250</v>
      </c>
      <c r="C184" t="s">
        <v>607</v>
      </c>
      <c r="D184" t="s">
        <v>14</v>
      </c>
      <c r="E184" t="s">
        <v>40</v>
      </c>
      <c r="F184" t="s">
        <v>40</v>
      </c>
      <c r="G184">
        <v>375</v>
      </c>
      <c r="H184" t="str">
        <f>VLOOKUP(E184,Unidades!$A:$B,2,FALSE)</f>
        <v>Nova Gameleira</v>
      </c>
      <c r="I184" t="str">
        <f>VLOOKUP(H184,Unidades!$A$2:$B$16,2,FALSE)</f>
        <v>Av. Amazonas, 7675, Bairro Nova Gameleira, Belo Horizonte/MG</v>
      </c>
    </row>
    <row r="185" spans="1:9" x14ac:dyDescent="0.25">
      <c r="A185" s="11">
        <v>44562</v>
      </c>
      <c r="B185" t="s">
        <v>105</v>
      </c>
      <c r="C185" t="s">
        <v>607</v>
      </c>
      <c r="D185" t="s">
        <v>14</v>
      </c>
      <c r="E185" t="s">
        <v>77</v>
      </c>
      <c r="F185" t="s">
        <v>77</v>
      </c>
      <c r="G185">
        <v>375</v>
      </c>
      <c r="H185" t="str">
        <f>VLOOKUP(E185,Unidades!$A:$B,2,FALSE)</f>
        <v>Nova Gameleira</v>
      </c>
      <c r="I185" t="str">
        <f>VLOOKUP(H185,Unidades!$A$2:$B$16,2,FALSE)</f>
        <v>Av. Amazonas, 7675, Bairro Nova Gameleira, Belo Horizonte/MG</v>
      </c>
    </row>
    <row r="186" spans="1:9" x14ac:dyDescent="0.25">
      <c r="A186" s="11">
        <v>44562</v>
      </c>
      <c r="B186" t="s">
        <v>252</v>
      </c>
      <c r="C186" t="s">
        <v>607</v>
      </c>
      <c r="D186" t="s">
        <v>14</v>
      </c>
      <c r="E186" t="s">
        <v>77</v>
      </c>
      <c r="F186" t="s">
        <v>77</v>
      </c>
      <c r="G186">
        <v>375</v>
      </c>
      <c r="H186" t="str">
        <f>VLOOKUP(E186,Unidades!$A:$B,2,FALSE)</f>
        <v>Nova Gameleira</v>
      </c>
      <c r="I186" t="str">
        <f>VLOOKUP(H186,Unidades!$A$2:$B$16,2,FALSE)</f>
        <v>Av. Amazonas, 7675, Bairro Nova Gameleira, Belo Horizonte/MG</v>
      </c>
    </row>
    <row r="187" spans="1:9" x14ac:dyDescent="0.25">
      <c r="A187" s="11">
        <v>44562</v>
      </c>
      <c r="B187" t="s">
        <v>112</v>
      </c>
      <c r="C187" t="s">
        <v>607</v>
      </c>
      <c r="D187" t="s">
        <v>14</v>
      </c>
      <c r="E187" t="s">
        <v>77</v>
      </c>
      <c r="F187" t="s">
        <v>77</v>
      </c>
      <c r="G187">
        <v>375</v>
      </c>
      <c r="H187" t="str">
        <f>VLOOKUP(E187,Unidades!$A:$B,2,FALSE)</f>
        <v>Nova Gameleira</v>
      </c>
      <c r="I187" t="str">
        <f>VLOOKUP(H187,Unidades!$A$2:$B$16,2,FALSE)</f>
        <v>Av. Amazonas, 7675, Bairro Nova Gameleira, Belo Horizonte/MG</v>
      </c>
    </row>
    <row r="188" spans="1:9" x14ac:dyDescent="0.25">
      <c r="A188" s="11">
        <v>44562</v>
      </c>
      <c r="B188" t="s">
        <v>113</v>
      </c>
      <c r="C188" t="s">
        <v>607</v>
      </c>
      <c r="D188" t="s">
        <v>14</v>
      </c>
      <c r="E188" t="s">
        <v>77</v>
      </c>
      <c r="F188" t="s">
        <v>77</v>
      </c>
      <c r="G188">
        <v>375</v>
      </c>
      <c r="H188" t="str">
        <f>VLOOKUP(E188,Unidades!$A:$B,2,FALSE)</f>
        <v>Nova Gameleira</v>
      </c>
      <c r="I188" t="str">
        <f>VLOOKUP(H188,Unidades!$A$2:$B$16,2,FALSE)</f>
        <v>Av. Amazonas, 7675, Bairro Nova Gameleira, Belo Horizonte/MG</v>
      </c>
    </row>
    <row r="189" spans="1:9" x14ac:dyDescent="0.25">
      <c r="A189" s="11">
        <v>44562</v>
      </c>
      <c r="B189" t="s">
        <v>134</v>
      </c>
      <c r="C189" t="s">
        <v>607</v>
      </c>
      <c r="D189" t="s">
        <v>14</v>
      </c>
      <c r="E189" t="s">
        <v>77</v>
      </c>
      <c r="F189" t="s">
        <v>77</v>
      </c>
      <c r="G189">
        <v>375</v>
      </c>
      <c r="H189" t="str">
        <f>VLOOKUP(E189,Unidades!$A:$B,2,FALSE)</f>
        <v>Nova Gameleira</v>
      </c>
      <c r="I189" t="str">
        <f>VLOOKUP(H189,Unidades!$A$2:$B$16,2,FALSE)</f>
        <v>Av. Amazonas, 7675, Bairro Nova Gameleira, Belo Horizonte/MG</v>
      </c>
    </row>
    <row r="190" spans="1:9" x14ac:dyDescent="0.25">
      <c r="A190" s="11">
        <v>44562</v>
      </c>
      <c r="B190" t="s">
        <v>253</v>
      </c>
      <c r="C190" t="s">
        <v>607</v>
      </c>
      <c r="D190" t="s">
        <v>14</v>
      </c>
      <c r="E190" t="s">
        <v>29</v>
      </c>
      <c r="F190" t="s">
        <v>29</v>
      </c>
      <c r="G190">
        <v>375</v>
      </c>
      <c r="H190" t="str">
        <f>VLOOKUP(E190,Unidades!$A:$B,2,FALSE)</f>
        <v>Gameleira</v>
      </c>
      <c r="I190" t="str">
        <f>VLOOKUP(H190,Unidades!$A$2:$B$16,2,FALSE)</f>
        <v>Av. Amazonas, 5.855, Bairro Gameleira, Belo Horizonte/MG, CEP: 30.510-000</v>
      </c>
    </row>
    <row r="191" spans="1:9" x14ac:dyDescent="0.25">
      <c r="A191" s="11">
        <v>44562</v>
      </c>
      <c r="B191" t="s">
        <v>254</v>
      </c>
      <c r="C191" t="s">
        <v>607</v>
      </c>
      <c r="D191" t="s">
        <v>14</v>
      </c>
      <c r="E191" t="s">
        <v>29</v>
      </c>
      <c r="F191" t="s">
        <v>29</v>
      </c>
      <c r="G191">
        <v>375</v>
      </c>
      <c r="H191" t="str">
        <f>VLOOKUP(E191,Unidades!$A:$B,2,FALSE)</f>
        <v>Gameleira</v>
      </c>
      <c r="I191" t="str">
        <f>VLOOKUP(H191,Unidades!$A$2:$B$16,2,FALSE)</f>
        <v>Av. Amazonas, 5.855, Bairro Gameleira, Belo Horizonte/MG, CEP: 30.510-000</v>
      </c>
    </row>
    <row r="192" spans="1:9" x14ac:dyDescent="0.25">
      <c r="A192" s="11">
        <v>44562</v>
      </c>
      <c r="B192" t="s">
        <v>255</v>
      </c>
      <c r="C192" t="s">
        <v>607</v>
      </c>
      <c r="D192" t="s">
        <v>14</v>
      </c>
      <c r="E192" t="s">
        <v>29</v>
      </c>
      <c r="F192" t="s">
        <v>29</v>
      </c>
      <c r="G192">
        <v>375</v>
      </c>
      <c r="H192" t="str">
        <f>VLOOKUP(E192,Unidades!$A:$B,2,FALSE)</f>
        <v>Gameleira</v>
      </c>
      <c r="I192" t="str">
        <f>VLOOKUP(H192,Unidades!$A$2:$B$16,2,FALSE)</f>
        <v>Av. Amazonas, 5.855, Bairro Gameleira, Belo Horizonte/MG, CEP: 30.510-000</v>
      </c>
    </row>
    <row r="193" spans="1:9" x14ac:dyDescent="0.25">
      <c r="A193" s="11">
        <v>44562</v>
      </c>
      <c r="B193" t="s">
        <v>224</v>
      </c>
      <c r="C193" t="s">
        <v>7</v>
      </c>
      <c r="D193" t="s">
        <v>14</v>
      </c>
      <c r="E193" t="s">
        <v>56</v>
      </c>
      <c r="F193" t="s">
        <v>56</v>
      </c>
      <c r="G193">
        <v>1875</v>
      </c>
      <c r="H193" t="str">
        <f>VLOOKUP(E193,Unidades!$A:$B,2,FALSE)</f>
        <v>Nova Suíça</v>
      </c>
      <c r="I193" t="str">
        <f>VLOOKUP(H193,Unidades!$A$2:$B$16,2,FALSE)</f>
        <v>Av. Amazonas, 5.253, Bairro Nova Suíça, Belo Horizonte/MG, CEP: 30.421-169</v>
      </c>
    </row>
    <row r="194" spans="1:9" x14ac:dyDescent="0.25">
      <c r="A194" s="11">
        <v>44562</v>
      </c>
      <c r="B194" t="s">
        <v>222</v>
      </c>
      <c r="C194" t="s">
        <v>7</v>
      </c>
      <c r="D194" t="s">
        <v>14</v>
      </c>
      <c r="E194" t="s">
        <v>56</v>
      </c>
      <c r="F194" t="s">
        <v>56</v>
      </c>
      <c r="G194">
        <v>1875</v>
      </c>
      <c r="H194" t="str">
        <f>VLOOKUP(E194,Unidades!$A:$B,2,FALSE)</f>
        <v>Nova Suíça</v>
      </c>
      <c r="I194" t="str">
        <f>VLOOKUP(H194,Unidades!$A$2:$B$16,2,FALSE)</f>
        <v>Av. Amazonas, 5.253, Bairro Nova Suíça, Belo Horizonte/MG, CEP: 30.421-169</v>
      </c>
    </row>
    <row r="195" spans="1:9" x14ac:dyDescent="0.25">
      <c r="A195" s="11">
        <v>44562</v>
      </c>
      <c r="B195" t="s">
        <v>55</v>
      </c>
      <c r="C195" t="s">
        <v>7</v>
      </c>
      <c r="D195" t="s">
        <v>14</v>
      </c>
      <c r="E195" t="s">
        <v>56</v>
      </c>
      <c r="F195" t="s">
        <v>56</v>
      </c>
      <c r="G195">
        <v>1875</v>
      </c>
      <c r="H195" t="str">
        <f>VLOOKUP(E195,Unidades!$A:$B,2,FALSE)</f>
        <v>Nova Suíça</v>
      </c>
      <c r="I195" t="str">
        <f>VLOOKUP(H195,Unidades!$A$2:$B$16,2,FALSE)</f>
        <v>Av. Amazonas, 5.253, Bairro Nova Suíça, Belo Horizonte/MG, CEP: 30.421-169</v>
      </c>
    </row>
    <row r="196" spans="1:9" x14ac:dyDescent="0.25">
      <c r="A196" s="11">
        <v>44562</v>
      </c>
      <c r="B196" t="s">
        <v>223</v>
      </c>
      <c r="C196" t="s">
        <v>7</v>
      </c>
      <c r="D196" t="s">
        <v>14</v>
      </c>
      <c r="E196" t="s">
        <v>56</v>
      </c>
      <c r="F196" t="s">
        <v>56</v>
      </c>
      <c r="G196">
        <v>1875</v>
      </c>
      <c r="H196" t="str">
        <f>VLOOKUP(E196,Unidades!$A:$B,2,FALSE)</f>
        <v>Nova Suíça</v>
      </c>
      <c r="I196" t="str">
        <f>VLOOKUP(H196,Unidades!$A$2:$B$16,2,FALSE)</f>
        <v>Av. Amazonas, 5.253, Bairro Nova Suíça, Belo Horizonte/MG, CEP: 30.421-169</v>
      </c>
    </row>
    <row r="197" spans="1:9" x14ac:dyDescent="0.25">
      <c r="A197" s="11">
        <v>44562</v>
      </c>
      <c r="B197" t="s">
        <v>227</v>
      </c>
      <c r="C197" t="s">
        <v>7</v>
      </c>
      <c r="D197" t="s">
        <v>14</v>
      </c>
      <c r="E197" t="s">
        <v>23</v>
      </c>
      <c r="F197" t="s">
        <v>23</v>
      </c>
      <c r="G197">
        <v>1875</v>
      </c>
      <c r="H197" t="str">
        <f>VLOOKUP(E197,Unidades!$A:$B,2,FALSE)</f>
        <v>Nova Suíça</v>
      </c>
      <c r="I197" t="str">
        <f>VLOOKUP(H197,Unidades!$A$2:$B$16,2,FALSE)</f>
        <v>Av. Amazonas, 5.253, Bairro Nova Suíça, Belo Horizonte/MG, CEP: 30.421-169</v>
      </c>
    </row>
    <row r="198" spans="1:9" x14ac:dyDescent="0.25">
      <c r="A198" s="11">
        <v>44562</v>
      </c>
      <c r="B198" t="s">
        <v>225</v>
      </c>
      <c r="C198" t="s">
        <v>7</v>
      </c>
      <c r="D198" t="s">
        <v>14</v>
      </c>
      <c r="E198" t="s">
        <v>23</v>
      </c>
      <c r="F198" t="s">
        <v>23</v>
      </c>
      <c r="G198">
        <v>1875</v>
      </c>
      <c r="H198" t="str">
        <f>VLOOKUP(E198,Unidades!$A:$B,2,FALSE)</f>
        <v>Nova Suíça</v>
      </c>
      <c r="I198" t="str">
        <f>VLOOKUP(H198,Unidades!$A$2:$B$16,2,FALSE)</f>
        <v>Av. Amazonas, 5.253, Bairro Nova Suíça, Belo Horizonte/MG, CEP: 30.421-169</v>
      </c>
    </row>
    <row r="199" spans="1:9" x14ac:dyDescent="0.25">
      <c r="A199" s="11">
        <v>44562</v>
      </c>
      <c r="B199" t="s">
        <v>228</v>
      </c>
      <c r="C199" t="s">
        <v>7</v>
      </c>
      <c r="D199" t="s">
        <v>14</v>
      </c>
      <c r="E199" t="s">
        <v>23</v>
      </c>
      <c r="F199" t="s">
        <v>23</v>
      </c>
      <c r="G199">
        <v>1875</v>
      </c>
      <c r="H199" t="str">
        <f>VLOOKUP(E199,Unidades!$A:$B,2,FALSE)</f>
        <v>Nova Suíça</v>
      </c>
      <c r="I199" t="str">
        <f>VLOOKUP(H199,Unidades!$A$2:$B$16,2,FALSE)</f>
        <v>Av. Amazonas, 5.253, Bairro Nova Suíça, Belo Horizonte/MG, CEP: 30.421-169</v>
      </c>
    </row>
    <row r="200" spans="1:9" x14ac:dyDescent="0.25">
      <c r="A200" s="11">
        <v>44562</v>
      </c>
      <c r="B200" t="s">
        <v>229</v>
      </c>
      <c r="C200" t="s">
        <v>7</v>
      </c>
      <c r="D200" t="s">
        <v>14</v>
      </c>
      <c r="E200" t="s">
        <v>23</v>
      </c>
      <c r="F200" t="s">
        <v>23</v>
      </c>
      <c r="G200">
        <v>1875</v>
      </c>
      <c r="H200" t="str">
        <f>VLOOKUP(E200,Unidades!$A:$B,2,FALSE)</f>
        <v>Nova Suíça</v>
      </c>
      <c r="I200" t="str">
        <f>VLOOKUP(H200,Unidades!$A$2:$B$16,2,FALSE)</f>
        <v>Av. Amazonas, 5.253, Bairro Nova Suíça, Belo Horizonte/MG, CEP: 30.421-169</v>
      </c>
    </row>
    <row r="201" spans="1:9" x14ac:dyDescent="0.25">
      <c r="A201" s="11">
        <v>44562</v>
      </c>
      <c r="B201" t="s">
        <v>24</v>
      </c>
      <c r="C201" t="s">
        <v>7</v>
      </c>
      <c r="D201" t="s">
        <v>14</v>
      </c>
      <c r="E201" t="s">
        <v>23</v>
      </c>
      <c r="F201" t="s">
        <v>23</v>
      </c>
      <c r="G201">
        <v>1875</v>
      </c>
      <c r="H201" t="str">
        <f>VLOOKUP(E201,Unidades!$A:$B,2,FALSE)</f>
        <v>Nova Suíça</v>
      </c>
      <c r="I201" t="str">
        <f>VLOOKUP(H201,Unidades!$A$2:$B$16,2,FALSE)</f>
        <v>Av. Amazonas, 5.253, Bairro Nova Suíça, Belo Horizonte/MG, CEP: 30.421-169</v>
      </c>
    </row>
    <row r="202" spans="1:9" x14ac:dyDescent="0.25">
      <c r="A202" s="11">
        <v>44562</v>
      </c>
      <c r="B202" t="s">
        <v>230</v>
      </c>
      <c r="C202" t="s">
        <v>7</v>
      </c>
      <c r="D202" t="s">
        <v>14</v>
      </c>
      <c r="E202" t="s">
        <v>23</v>
      </c>
      <c r="F202" t="s">
        <v>23</v>
      </c>
      <c r="G202">
        <v>1875</v>
      </c>
      <c r="H202" t="str">
        <f>VLOOKUP(E202,Unidades!$A:$B,2,FALSE)</f>
        <v>Nova Suíça</v>
      </c>
      <c r="I202" t="str">
        <f>VLOOKUP(H202,Unidades!$A$2:$B$16,2,FALSE)</f>
        <v>Av. Amazonas, 5.253, Bairro Nova Suíça, Belo Horizonte/MG, CEP: 30.421-169</v>
      </c>
    </row>
    <row r="203" spans="1:9" x14ac:dyDescent="0.25">
      <c r="A203" s="11">
        <v>44562</v>
      </c>
      <c r="B203" t="s">
        <v>226</v>
      </c>
      <c r="C203" t="s">
        <v>7</v>
      </c>
      <c r="D203" t="s">
        <v>14</v>
      </c>
      <c r="E203" t="s">
        <v>23</v>
      </c>
      <c r="F203" t="s">
        <v>23</v>
      </c>
      <c r="G203">
        <v>1875</v>
      </c>
      <c r="H203" t="str">
        <f>VLOOKUP(E203,Unidades!$A:$B,2,FALSE)</f>
        <v>Nova Suíça</v>
      </c>
      <c r="I203" t="str">
        <f>VLOOKUP(H203,Unidades!$A$2:$B$16,2,FALSE)</f>
        <v>Av. Amazonas, 5.253, Bairro Nova Suíça, Belo Horizonte/MG, CEP: 30.421-169</v>
      </c>
    </row>
    <row r="204" spans="1:9" x14ac:dyDescent="0.25">
      <c r="A204" s="11">
        <v>44562</v>
      </c>
      <c r="B204" t="s">
        <v>22</v>
      </c>
      <c r="C204" t="s">
        <v>7</v>
      </c>
      <c r="D204" t="s">
        <v>14</v>
      </c>
      <c r="E204" t="s">
        <v>23</v>
      </c>
      <c r="F204" t="s">
        <v>23</v>
      </c>
      <c r="G204">
        <v>1875</v>
      </c>
      <c r="H204" t="str">
        <f>VLOOKUP(E204,Unidades!$A:$B,2,FALSE)</f>
        <v>Nova Suíça</v>
      </c>
      <c r="I204" t="str">
        <f>VLOOKUP(H204,Unidades!$A$2:$B$16,2,FALSE)</f>
        <v>Av. Amazonas, 5.253, Bairro Nova Suíça, Belo Horizonte/MG, CEP: 30.421-169</v>
      </c>
    </row>
    <row r="205" spans="1:9" x14ac:dyDescent="0.25">
      <c r="A205" s="11">
        <v>44562</v>
      </c>
      <c r="B205" t="s">
        <v>192</v>
      </c>
      <c r="C205" t="s">
        <v>7</v>
      </c>
      <c r="D205" t="s">
        <v>14</v>
      </c>
      <c r="E205" t="s">
        <v>135</v>
      </c>
      <c r="F205" t="s">
        <v>135</v>
      </c>
      <c r="G205">
        <v>1875</v>
      </c>
      <c r="H205" t="str">
        <f>VLOOKUP(E205,Unidades!$A:$B,2,FALSE)</f>
        <v>Nova Gameleira</v>
      </c>
      <c r="I205" t="str">
        <f>VLOOKUP(H205,Unidades!$A$2:$B$16,2,FALSE)</f>
        <v>Av. Amazonas, 7675, Bairro Nova Gameleira, Belo Horizonte/MG</v>
      </c>
    </row>
    <row r="206" spans="1:9" x14ac:dyDescent="0.25">
      <c r="A206" s="11">
        <v>44562</v>
      </c>
      <c r="B206" t="s">
        <v>193</v>
      </c>
      <c r="C206" t="s">
        <v>7</v>
      </c>
      <c r="D206" t="s">
        <v>14</v>
      </c>
      <c r="E206" t="s">
        <v>135</v>
      </c>
      <c r="F206" t="s">
        <v>135</v>
      </c>
      <c r="G206">
        <v>1875</v>
      </c>
      <c r="H206" t="str">
        <f>VLOOKUP(E206,Unidades!$A:$B,2,FALSE)</f>
        <v>Nova Gameleira</v>
      </c>
      <c r="I206" t="str">
        <f>VLOOKUP(H206,Unidades!$A$2:$B$16,2,FALSE)</f>
        <v>Av. Amazonas, 7675, Bairro Nova Gameleira, Belo Horizonte/MG</v>
      </c>
    </row>
    <row r="207" spans="1:9" x14ac:dyDescent="0.25">
      <c r="A207" s="11">
        <v>44562</v>
      </c>
      <c r="B207" t="s">
        <v>138</v>
      </c>
      <c r="C207" t="s">
        <v>7</v>
      </c>
      <c r="D207" t="s">
        <v>14</v>
      </c>
      <c r="E207" t="s">
        <v>135</v>
      </c>
      <c r="F207" t="s">
        <v>135</v>
      </c>
      <c r="G207">
        <v>1875</v>
      </c>
      <c r="H207" t="str">
        <f>VLOOKUP(E207,Unidades!$A:$B,2,FALSE)</f>
        <v>Nova Gameleira</v>
      </c>
      <c r="I207" t="str">
        <f>VLOOKUP(H207,Unidades!$A$2:$B$16,2,FALSE)</f>
        <v>Av. Amazonas, 7675, Bairro Nova Gameleira, Belo Horizonte/MG</v>
      </c>
    </row>
    <row r="208" spans="1:9" x14ac:dyDescent="0.25">
      <c r="A208" s="11">
        <v>44562</v>
      </c>
      <c r="B208" t="s">
        <v>195</v>
      </c>
      <c r="C208" t="s">
        <v>7</v>
      </c>
      <c r="D208" t="s">
        <v>14</v>
      </c>
      <c r="E208" t="s">
        <v>135</v>
      </c>
      <c r="F208" t="s">
        <v>135</v>
      </c>
      <c r="G208">
        <v>1875</v>
      </c>
      <c r="H208" t="str">
        <f>VLOOKUP(E208,Unidades!$A:$B,2,FALSE)</f>
        <v>Nova Gameleira</v>
      </c>
      <c r="I208" t="str">
        <f>VLOOKUP(H208,Unidades!$A$2:$B$16,2,FALSE)</f>
        <v>Av. Amazonas, 7675, Bairro Nova Gameleira, Belo Horizonte/MG</v>
      </c>
    </row>
    <row r="209" spans="1:9" x14ac:dyDescent="0.25">
      <c r="A209" s="11">
        <v>44562</v>
      </c>
      <c r="B209" t="s">
        <v>194</v>
      </c>
      <c r="C209" t="s">
        <v>7</v>
      </c>
      <c r="D209" t="s">
        <v>14</v>
      </c>
      <c r="E209" t="s">
        <v>135</v>
      </c>
      <c r="F209" t="s">
        <v>135</v>
      </c>
      <c r="G209">
        <v>1875</v>
      </c>
      <c r="H209" t="str">
        <f>VLOOKUP(E209,Unidades!$A:$B,2,FALSE)</f>
        <v>Nova Gameleira</v>
      </c>
      <c r="I209" t="str">
        <f>VLOOKUP(H209,Unidades!$A$2:$B$16,2,FALSE)</f>
        <v>Av. Amazonas, 7675, Bairro Nova Gameleira, Belo Horizonte/MG</v>
      </c>
    </row>
    <row r="210" spans="1:9" x14ac:dyDescent="0.25">
      <c r="A210" s="11">
        <v>44562</v>
      </c>
      <c r="B210" t="s">
        <v>200</v>
      </c>
      <c r="C210" t="s">
        <v>7</v>
      </c>
      <c r="D210" t="s">
        <v>14</v>
      </c>
      <c r="E210" t="s">
        <v>15</v>
      </c>
      <c r="F210" t="s">
        <v>15</v>
      </c>
      <c r="G210">
        <v>1875</v>
      </c>
      <c r="H210" t="str">
        <f>VLOOKUP(E210,Unidades!$A:$B,2,FALSE)</f>
        <v>Nova Gameleira</v>
      </c>
      <c r="I210" t="str">
        <f>VLOOKUP(H210,Unidades!$A$2:$B$16,2,FALSE)</f>
        <v>Av. Amazonas, 7675, Bairro Nova Gameleira, Belo Horizonte/MG</v>
      </c>
    </row>
    <row r="211" spans="1:9" x14ac:dyDescent="0.25">
      <c r="A211" s="11">
        <v>44562</v>
      </c>
      <c r="B211" t="s">
        <v>202</v>
      </c>
      <c r="C211" t="s">
        <v>7</v>
      </c>
      <c r="D211" t="s">
        <v>14</v>
      </c>
      <c r="E211" t="s">
        <v>15</v>
      </c>
      <c r="F211" t="s">
        <v>15</v>
      </c>
      <c r="G211">
        <v>1875</v>
      </c>
      <c r="H211" t="str">
        <f>VLOOKUP(E211,Unidades!$A:$B,2,FALSE)</f>
        <v>Nova Gameleira</v>
      </c>
      <c r="I211" t="str">
        <f>VLOOKUP(H211,Unidades!$A$2:$B$16,2,FALSE)</f>
        <v>Av. Amazonas, 7675, Bairro Nova Gameleira, Belo Horizonte/MG</v>
      </c>
    </row>
    <row r="212" spans="1:9" x14ac:dyDescent="0.25">
      <c r="A212" s="11">
        <v>44562</v>
      </c>
      <c r="B212" t="s">
        <v>199</v>
      </c>
      <c r="C212" t="s">
        <v>7</v>
      </c>
      <c r="D212" t="s">
        <v>14</v>
      </c>
      <c r="E212" t="s">
        <v>15</v>
      </c>
      <c r="F212" t="s">
        <v>15</v>
      </c>
      <c r="G212">
        <v>1875</v>
      </c>
      <c r="H212" t="str">
        <f>VLOOKUP(E212,Unidades!$A:$B,2,FALSE)</f>
        <v>Nova Gameleira</v>
      </c>
      <c r="I212" t="str">
        <f>VLOOKUP(H212,Unidades!$A$2:$B$16,2,FALSE)</f>
        <v>Av. Amazonas, 7675, Bairro Nova Gameleira, Belo Horizonte/MG</v>
      </c>
    </row>
    <row r="213" spans="1:9" x14ac:dyDescent="0.25">
      <c r="A213" s="11">
        <v>44562</v>
      </c>
      <c r="B213" t="s">
        <v>19</v>
      </c>
      <c r="C213" t="s">
        <v>7</v>
      </c>
      <c r="D213" t="s">
        <v>14</v>
      </c>
      <c r="E213" t="s">
        <v>15</v>
      </c>
      <c r="F213" t="s">
        <v>15</v>
      </c>
      <c r="G213">
        <v>1875</v>
      </c>
      <c r="H213" t="str">
        <f>VLOOKUP(E213,Unidades!$A:$B,2,FALSE)</f>
        <v>Nova Gameleira</v>
      </c>
      <c r="I213" t="str">
        <f>VLOOKUP(H213,Unidades!$A$2:$B$16,2,FALSE)</f>
        <v>Av. Amazonas, 7675, Bairro Nova Gameleira, Belo Horizonte/MG</v>
      </c>
    </row>
    <row r="214" spans="1:9" x14ac:dyDescent="0.25">
      <c r="A214" s="11">
        <v>44562</v>
      </c>
      <c r="B214" t="s">
        <v>201</v>
      </c>
      <c r="C214" t="s">
        <v>7</v>
      </c>
      <c r="D214" t="s">
        <v>14</v>
      </c>
      <c r="E214" t="s">
        <v>15</v>
      </c>
      <c r="F214" t="s">
        <v>15</v>
      </c>
      <c r="G214">
        <v>1875</v>
      </c>
      <c r="H214" t="str">
        <f>VLOOKUP(E214,Unidades!$A:$B,2,FALSE)</f>
        <v>Nova Gameleira</v>
      </c>
      <c r="I214" t="str">
        <f>VLOOKUP(H214,Unidades!$A$2:$B$16,2,FALSE)</f>
        <v>Av. Amazonas, 7675, Bairro Nova Gameleira, Belo Horizonte/MG</v>
      </c>
    </row>
    <row r="215" spans="1:9" x14ac:dyDescent="0.25">
      <c r="A215" s="11">
        <v>44562</v>
      </c>
      <c r="B215" t="s">
        <v>13</v>
      </c>
      <c r="C215" t="s">
        <v>7</v>
      </c>
      <c r="D215" t="s">
        <v>14</v>
      </c>
      <c r="E215" t="s">
        <v>15</v>
      </c>
      <c r="F215" t="s">
        <v>15</v>
      </c>
      <c r="G215">
        <v>1875</v>
      </c>
      <c r="H215" t="str">
        <f>VLOOKUP(E215,Unidades!$A:$B,2,FALSE)</f>
        <v>Nova Gameleira</v>
      </c>
      <c r="I215" t="str">
        <f>VLOOKUP(H215,Unidades!$A$2:$B$16,2,FALSE)</f>
        <v>Av. Amazonas, 7675, Bairro Nova Gameleira, Belo Horizonte/MG</v>
      </c>
    </row>
    <row r="216" spans="1:9" x14ac:dyDescent="0.25">
      <c r="A216" s="11">
        <v>44562</v>
      </c>
      <c r="B216" t="s">
        <v>27</v>
      </c>
      <c r="C216" t="s">
        <v>7</v>
      </c>
      <c r="D216" t="s">
        <v>14</v>
      </c>
      <c r="E216" t="s">
        <v>15</v>
      </c>
      <c r="F216" t="s">
        <v>15</v>
      </c>
      <c r="G216">
        <v>1875</v>
      </c>
      <c r="H216" t="str">
        <f>VLOOKUP(E216,Unidades!$A:$B,2,FALSE)</f>
        <v>Nova Gameleira</v>
      </c>
      <c r="I216" t="str">
        <f>VLOOKUP(H216,Unidades!$A$2:$B$16,2,FALSE)</f>
        <v>Av. Amazonas, 7675, Bairro Nova Gameleira, Belo Horizonte/MG</v>
      </c>
    </row>
    <row r="217" spans="1:9" x14ac:dyDescent="0.25">
      <c r="A217" s="11">
        <v>44562</v>
      </c>
      <c r="B217" t="s">
        <v>16</v>
      </c>
      <c r="C217" t="s">
        <v>7</v>
      </c>
      <c r="D217" t="s">
        <v>14</v>
      </c>
      <c r="E217" t="s">
        <v>15</v>
      </c>
      <c r="F217" t="s">
        <v>15</v>
      </c>
      <c r="G217">
        <v>1875</v>
      </c>
      <c r="H217" t="str">
        <f>VLOOKUP(E217,Unidades!$A:$B,2,FALSE)</f>
        <v>Nova Gameleira</v>
      </c>
      <c r="I217" t="str">
        <f>VLOOKUP(H217,Unidades!$A$2:$B$16,2,FALSE)</f>
        <v>Av. Amazonas, 7675, Bairro Nova Gameleira, Belo Horizonte/MG</v>
      </c>
    </row>
    <row r="218" spans="1:9" x14ac:dyDescent="0.25">
      <c r="A218" s="11">
        <v>44562</v>
      </c>
      <c r="B218" t="s">
        <v>198</v>
      </c>
      <c r="C218" t="s">
        <v>7</v>
      </c>
      <c r="D218" t="s">
        <v>14</v>
      </c>
      <c r="E218" t="s">
        <v>15</v>
      </c>
      <c r="F218" t="s">
        <v>15</v>
      </c>
      <c r="G218">
        <v>1875</v>
      </c>
      <c r="H218" t="str">
        <f>VLOOKUP(E218,Unidades!$A:$B,2,FALSE)</f>
        <v>Nova Gameleira</v>
      </c>
      <c r="I218" t="str">
        <f>VLOOKUP(H218,Unidades!$A$2:$B$16,2,FALSE)</f>
        <v>Av. Amazonas, 7675, Bairro Nova Gameleira, Belo Horizonte/MG</v>
      </c>
    </row>
    <row r="219" spans="1:9" x14ac:dyDescent="0.25">
      <c r="A219" s="11">
        <v>44562</v>
      </c>
      <c r="B219" t="s">
        <v>31</v>
      </c>
      <c r="C219" t="s">
        <v>7</v>
      </c>
      <c r="D219" t="s">
        <v>14</v>
      </c>
      <c r="E219" t="s">
        <v>15</v>
      </c>
      <c r="F219" t="s">
        <v>15</v>
      </c>
      <c r="G219">
        <v>1875</v>
      </c>
      <c r="H219" t="str">
        <f>VLOOKUP(E219,Unidades!$A:$B,2,FALSE)</f>
        <v>Nova Gameleira</v>
      </c>
      <c r="I219" t="str">
        <f>VLOOKUP(H219,Unidades!$A$2:$B$16,2,FALSE)</f>
        <v>Av. Amazonas, 7675, Bairro Nova Gameleira, Belo Horizonte/MG</v>
      </c>
    </row>
    <row r="220" spans="1:9" x14ac:dyDescent="0.25">
      <c r="A220" s="11">
        <v>44562</v>
      </c>
      <c r="B220" t="s">
        <v>234</v>
      </c>
      <c r="C220" t="s">
        <v>7</v>
      </c>
      <c r="D220" t="s">
        <v>14</v>
      </c>
      <c r="E220" t="s">
        <v>40</v>
      </c>
      <c r="F220" t="s">
        <v>40</v>
      </c>
      <c r="G220">
        <v>1875</v>
      </c>
      <c r="H220" t="str">
        <f>VLOOKUP(E220,Unidades!$A:$B,2,FALSE)</f>
        <v>Nova Gameleira</v>
      </c>
      <c r="I220" t="str">
        <f>VLOOKUP(H220,Unidades!$A$2:$B$16,2,FALSE)</f>
        <v>Av. Amazonas, 7675, Bairro Nova Gameleira, Belo Horizonte/MG</v>
      </c>
    </row>
    <row r="221" spans="1:9" x14ac:dyDescent="0.25">
      <c r="A221" s="11">
        <v>44562</v>
      </c>
      <c r="B221" t="s">
        <v>118</v>
      </c>
      <c r="C221" t="s">
        <v>7</v>
      </c>
      <c r="D221" t="s">
        <v>14</v>
      </c>
      <c r="E221" t="s">
        <v>40</v>
      </c>
      <c r="F221" t="s">
        <v>40</v>
      </c>
      <c r="G221">
        <v>1875</v>
      </c>
      <c r="H221" t="str">
        <f>VLOOKUP(E221,Unidades!$A:$B,2,FALSE)</f>
        <v>Nova Gameleira</v>
      </c>
      <c r="I221" t="str">
        <f>VLOOKUP(H221,Unidades!$A$2:$B$16,2,FALSE)</f>
        <v>Av. Amazonas, 7675, Bairro Nova Gameleira, Belo Horizonte/MG</v>
      </c>
    </row>
    <row r="222" spans="1:9" x14ac:dyDescent="0.25">
      <c r="A222" s="11">
        <v>44562</v>
      </c>
      <c r="B222" t="s">
        <v>196</v>
      </c>
      <c r="C222" t="s">
        <v>7</v>
      </c>
      <c r="D222" t="s">
        <v>14</v>
      </c>
      <c r="E222" t="s">
        <v>40</v>
      </c>
      <c r="F222" t="s">
        <v>40</v>
      </c>
      <c r="G222">
        <v>1875</v>
      </c>
      <c r="H222" t="str">
        <f>VLOOKUP(E222,Unidades!$A:$B,2,FALSE)</f>
        <v>Nova Gameleira</v>
      </c>
      <c r="I222" t="str">
        <f>VLOOKUP(H222,Unidades!$A$2:$B$16,2,FALSE)</f>
        <v>Av. Amazonas, 7675, Bairro Nova Gameleira, Belo Horizonte/MG</v>
      </c>
    </row>
    <row r="223" spans="1:9" x14ac:dyDescent="0.25">
      <c r="A223" s="11">
        <v>44562</v>
      </c>
      <c r="B223" t="s">
        <v>197</v>
      </c>
      <c r="C223" t="s">
        <v>7</v>
      </c>
      <c r="D223" t="s">
        <v>14</v>
      </c>
      <c r="E223" t="s">
        <v>40</v>
      </c>
      <c r="F223" t="s">
        <v>40</v>
      </c>
      <c r="G223">
        <v>1875</v>
      </c>
      <c r="H223" t="str">
        <f>VLOOKUP(E223,Unidades!$A:$B,2,FALSE)</f>
        <v>Nova Gameleira</v>
      </c>
      <c r="I223" t="str">
        <f>VLOOKUP(H223,Unidades!$A$2:$B$16,2,FALSE)</f>
        <v>Av. Amazonas, 7675, Bairro Nova Gameleira, Belo Horizonte/MG</v>
      </c>
    </row>
    <row r="224" spans="1:9" x14ac:dyDescent="0.25">
      <c r="A224" s="11">
        <v>44562</v>
      </c>
      <c r="B224" t="s">
        <v>232</v>
      </c>
      <c r="C224" t="s">
        <v>7</v>
      </c>
      <c r="D224" t="s">
        <v>14</v>
      </c>
      <c r="E224" t="s">
        <v>40</v>
      </c>
      <c r="F224" t="s">
        <v>40</v>
      </c>
      <c r="G224">
        <v>1875</v>
      </c>
      <c r="H224" t="str">
        <f>VLOOKUP(E224,Unidades!$A:$B,2,FALSE)</f>
        <v>Nova Gameleira</v>
      </c>
      <c r="I224" t="str">
        <f>VLOOKUP(H224,Unidades!$A$2:$B$16,2,FALSE)</f>
        <v>Av. Amazonas, 7675, Bairro Nova Gameleira, Belo Horizonte/MG</v>
      </c>
    </row>
    <row r="225" spans="1:9" x14ac:dyDescent="0.25">
      <c r="A225" s="11">
        <v>44562</v>
      </c>
      <c r="B225" t="s">
        <v>233</v>
      </c>
      <c r="C225" t="s">
        <v>7</v>
      </c>
      <c r="D225" t="s">
        <v>14</v>
      </c>
      <c r="E225" t="s">
        <v>40</v>
      </c>
      <c r="F225" t="s">
        <v>40</v>
      </c>
      <c r="G225">
        <v>1875</v>
      </c>
      <c r="H225" t="str">
        <f>VLOOKUP(E225,Unidades!$A:$B,2,FALSE)</f>
        <v>Nova Gameleira</v>
      </c>
      <c r="I225" t="str">
        <f>VLOOKUP(H225,Unidades!$A$2:$B$16,2,FALSE)</f>
        <v>Av. Amazonas, 7675, Bairro Nova Gameleira, Belo Horizonte/MG</v>
      </c>
    </row>
    <row r="226" spans="1:9" x14ac:dyDescent="0.25">
      <c r="A226" s="11">
        <v>44562</v>
      </c>
      <c r="B226" t="s">
        <v>231</v>
      </c>
      <c r="C226" t="s">
        <v>7</v>
      </c>
      <c r="D226" t="s">
        <v>14</v>
      </c>
      <c r="E226" t="s">
        <v>40</v>
      </c>
      <c r="F226" t="s">
        <v>40</v>
      </c>
      <c r="G226">
        <v>1875</v>
      </c>
      <c r="H226" t="str">
        <f>VLOOKUP(E226,Unidades!$A:$B,2,FALSE)</f>
        <v>Nova Gameleira</v>
      </c>
      <c r="I226" t="str">
        <f>VLOOKUP(H226,Unidades!$A$2:$B$16,2,FALSE)</f>
        <v>Av. Amazonas, 7675, Bairro Nova Gameleira, Belo Horizonte/MG</v>
      </c>
    </row>
    <row r="227" spans="1:9" x14ac:dyDescent="0.25">
      <c r="A227" s="11">
        <v>44562</v>
      </c>
      <c r="B227" t="s">
        <v>210</v>
      </c>
      <c r="C227" t="s">
        <v>7</v>
      </c>
      <c r="D227" t="s">
        <v>14</v>
      </c>
      <c r="E227" t="s">
        <v>21</v>
      </c>
      <c r="F227" t="s">
        <v>21</v>
      </c>
      <c r="G227">
        <v>1875</v>
      </c>
      <c r="H227" t="str">
        <f>VLOOKUP(E227,Unidades!$A:$B,2,FALSE)</f>
        <v>Araxá</v>
      </c>
      <c r="I227" t="str">
        <f>VLOOKUP(H227,Unidades!$A$2:$B$16,2,FALSE)</f>
        <v>Av. Ministro Olavo Drummond, 25, Bairro São Geraldo, Araxá/MG, CEP: 38.150-510</v>
      </c>
    </row>
    <row r="228" spans="1:9" x14ac:dyDescent="0.25">
      <c r="A228" s="11">
        <v>44562</v>
      </c>
      <c r="B228" t="s">
        <v>203</v>
      </c>
      <c r="C228" t="s">
        <v>7</v>
      </c>
      <c r="D228" t="s">
        <v>14</v>
      </c>
      <c r="E228" t="s">
        <v>21</v>
      </c>
      <c r="F228" t="s">
        <v>21</v>
      </c>
      <c r="G228">
        <v>1875</v>
      </c>
      <c r="H228" t="str">
        <f>VLOOKUP(E228,Unidades!$A:$B,2,FALSE)</f>
        <v>Araxá</v>
      </c>
      <c r="I228" t="str">
        <f>VLOOKUP(H228,Unidades!$A$2:$B$16,2,FALSE)</f>
        <v>Av. Ministro Olavo Drummond, 25, Bairro São Geraldo, Araxá/MG, CEP: 38.150-510</v>
      </c>
    </row>
    <row r="229" spans="1:9" x14ac:dyDescent="0.25">
      <c r="A229" s="11">
        <v>44562</v>
      </c>
      <c r="B229" t="s">
        <v>204</v>
      </c>
      <c r="C229" t="s">
        <v>7</v>
      </c>
      <c r="D229" t="s">
        <v>14</v>
      </c>
      <c r="E229" t="s">
        <v>21</v>
      </c>
      <c r="F229" t="s">
        <v>21</v>
      </c>
      <c r="G229">
        <v>1875</v>
      </c>
      <c r="H229" t="str">
        <f>VLOOKUP(E229,Unidades!$A:$B,2,FALSE)</f>
        <v>Araxá</v>
      </c>
      <c r="I229" t="str">
        <f>VLOOKUP(H229,Unidades!$A$2:$B$16,2,FALSE)</f>
        <v>Av. Ministro Olavo Drummond, 25, Bairro São Geraldo, Araxá/MG, CEP: 38.150-510</v>
      </c>
    </row>
    <row r="230" spans="1:9" x14ac:dyDescent="0.25">
      <c r="A230" s="11">
        <v>44562</v>
      </c>
      <c r="B230" t="s">
        <v>206</v>
      </c>
      <c r="C230" t="s">
        <v>7</v>
      </c>
      <c r="D230" t="s">
        <v>14</v>
      </c>
      <c r="E230" t="s">
        <v>21</v>
      </c>
      <c r="F230" t="s">
        <v>21</v>
      </c>
      <c r="G230">
        <v>1875</v>
      </c>
      <c r="H230" t="str">
        <f>VLOOKUP(E230,Unidades!$A:$B,2,FALSE)</f>
        <v>Araxá</v>
      </c>
      <c r="I230" t="str">
        <f>VLOOKUP(H230,Unidades!$A$2:$B$16,2,FALSE)</f>
        <v>Av. Ministro Olavo Drummond, 25, Bairro São Geraldo, Araxá/MG, CEP: 38.150-510</v>
      </c>
    </row>
    <row r="231" spans="1:9" x14ac:dyDescent="0.25">
      <c r="A231" s="11">
        <v>44562</v>
      </c>
      <c r="B231" t="s">
        <v>205</v>
      </c>
      <c r="C231" t="s">
        <v>7</v>
      </c>
      <c r="D231" t="s">
        <v>14</v>
      </c>
      <c r="E231" t="s">
        <v>21</v>
      </c>
      <c r="F231" t="s">
        <v>21</v>
      </c>
      <c r="G231">
        <v>1875</v>
      </c>
      <c r="H231" t="str">
        <f>VLOOKUP(E231,Unidades!$A:$B,2,FALSE)</f>
        <v>Araxá</v>
      </c>
      <c r="I231" t="str">
        <f>VLOOKUP(H231,Unidades!$A$2:$B$16,2,FALSE)</f>
        <v>Av. Ministro Olavo Drummond, 25, Bairro São Geraldo, Araxá/MG, CEP: 38.150-510</v>
      </c>
    </row>
    <row r="232" spans="1:9" x14ac:dyDescent="0.25">
      <c r="A232" s="11">
        <v>44562</v>
      </c>
      <c r="B232" t="s">
        <v>208</v>
      </c>
      <c r="C232" t="s">
        <v>7</v>
      </c>
      <c r="D232" t="s">
        <v>14</v>
      </c>
      <c r="E232" t="s">
        <v>21</v>
      </c>
      <c r="F232" t="s">
        <v>21</v>
      </c>
      <c r="G232">
        <v>1875</v>
      </c>
      <c r="H232" t="str">
        <f>VLOOKUP(E232,Unidades!$A:$B,2,FALSE)</f>
        <v>Araxá</v>
      </c>
      <c r="I232" t="str">
        <f>VLOOKUP(H232,Unidades!$A$2:$B$16,2,FALSE)</f>
        <v>Av. Ministro Olavo Drummond, 25, Bairro São Geraldo, Araxá/MG, CEP: 38.150-510</v>
      </c>
    </row>
    <row r="233" spans="1:9" x14ac:dyDescent="0.25">
      <c r="A233" s="11">
        <v>44562</v>
      </c>
      <c r="B233" t="s">
        <v>209</v>
      </c>
      <c r="C233" t="s">
        <v>7</v>
      </c>
      <c r="D233" t="s">
        <v>14</v>
      </c>
      <c r="E233" t="s">
        <v>21</v>
      </c>
      <c r="F233" t="s">
        <v>21</v>
      </c>
      <c r="G233">
        <v>1875</v>
      </c>
      <c r="H233" t="str">
        <f>VLOOKUP(E233,Unidades!$A:$B,2,FALSE)</f>
        <v>Araxá</v>
      </c>
      <c r="I233" t="str">
        <f>VLOOKUP(H233,Unidades!$A$2:$B$16,2,FALSE)</f>
        <v>Av. Ministro Olavo Drummond, 25, Bairro São Geraldo, Araxá/MG, CEP: 38.150-510</v>
      </c>
    </row>
    <row r="234" spans="1:9" x14ac:dyDescent="0.25">
      <c r="A234" s="11">
        <v>44562</v>
      </c>
      <c r="B234" t="s">
        <v>207</v>
      </c>
      <c r="C234" t="s">
        <v>7</v>
      </c>
      <c r="D234" t="s">
        <v>14</v>
      </c>
      <c r="E234" t="s">
        <v>21</v>
      </c>
      <c r="F234" t="s">
        <v>21</v>
      </c>
      <c r="G234">
        <v>1875</v>
      </c>
      <c r="H234" t="str">
        <f>VLOOKUP(E234,Unidades!$A:$B,2,FALSE)</f>
        <v>Araxá</v>
      </c>
      <c r="I234" t="str">
        <f>VLOOKUP(H234,Unidades!$A$2:$B$16,2,FALSE)</f>
        <v>Av. Ministro Olavo Drummond, 25, Bairro São Geraldo, Araxá/MG, CEP: 38.150-510</v>
      </c>
    </row>
    <row r="235" spans="1:9" x14ac:dyDescent="0.25">
      <c r="A235" s="11">
        <v>44562</v>
      </c>
      <c r="B235" t="s">
        <v>20</v>
      </c>
      <c r="C235" t="s">
        <v>7</v>
      </c>
      <c r="D235" t="s">
        <v>14</v>
      </c>
      <c r="E235" t="s">
        <v>21</v>
      </c>
      <c r="F235" t="s">
        <v>21</v>
      </c>
      <c r="G235">
        <v>1875</v>
      </c>
      <c r="H235" t="str">
        <f>VLOOKUP(E235,Unidades!$A:$B,2,FALSE)</f>
        <v>Araxá</v>
      </c>
      <c r="I235" t="str">
        <f>VLOOKUP(H235,Unidades!$A$2:$B$16,2,FALSE)</f>
        <v>Av. Ministro Olavo Drummond, 25, Bairro São Geraldo, Araxá/MG, CEP: 38.150-510</v>
      </c>
    </row>
    <row r="236" spans="1:9" x14ac:dyDescent="0.25">
      <c r="A236" s="11">
        <v>44562</v>
      </c>
      <c r="B236" t="s">
        <v>216</v>
      </c>
      <c r="C236" t="s">
        <v>7</v>
      </c>
      <c r="D236" t="s">
        <v>14</v>
      </c>
      <c r="E236" t="s">
        <v>42</v>
      </c>
      <c r="F236" t="s">
        <v>42</v>
      </c>
      <c r="G236">
        <v>1875</v>
      </c>
      <c r="H236" t="str">
        <f>VLOOKUP(E236,Unidades!$A:$B,2,FALSE)</f>
        <v>Nova Gameleira</v>
      </c>
      <c r="I236" t="str">
        <f>VLOOKUP(H236,Unidades!$A$2:$B$16,2,FALSE)</f>
        <v>Av. Amazonas, 7675, Bairro Nova Gameleira, Belo Horizonte/MG</v>
      </c>
    </row>
    <row r="237" spans="1:9" x14ac:dyDescent="0.25">
      <c r="A237" s="11">
        <v>44562</v>
      </c>
      <c r="B237" t="s">
        <v>211</v>
      </c>
      <c r="C237" t="s">
        <v>7</v>
      </c>
      <c r="D237" t="s">
        <v>14</v>
      </c>
      <c r="E237" t="s">
        <v>42</v>
      </c>
      <c r="F237" t="s">
        <v>42</v>
      </c>
      <c r="G237">
        <v>1875</v>
      </c>
      <c r="H237" t="str">
        <f>VLOOKUP(E237,Unidades!$A:$B,2,FALSE)</f>
        <v>Nova Gameleira</v>
      </c>
      <c r="I237" t="str">
        <f>VLOOKUP(H237,Unidades!$A$2:$B$16,2,FALSE)</f>
        <v>Av. Amazonas, 7675, Bairro Nova Gameleira, Belo Horizonte/MG</v>
      </c>
    </row>
    <row r="238" spans="1:9" x14ac:dyDescent="0.25">
      <c r="A238" s="11">
        <v>44562</v>
      </c>
      <c r="B238" t="s">
        <v>212</v>
      </c>
      <c r="C238" t="s">
        <v>7</v>
      </c>
      <c r="D238" t="s">
        <v>14</v>
      </c>
      <c r="E238" t="s">
        <v>42</v>
      </c>
      <c r="F238" t="s">
        <v>42</v>
      </c>
      <c r="G238">
        <v>1875</v>
      </c>
      <c r="H238" t="str">
        <f>VLOOKUP(E238,Unidades!$A:$B,2,FALSE)</f>
        <v>Nova Gameleira</v>
      </c>
      <c r="I238" t="str">
        <f>VLOOKUP(H238,Unidades!$A$2:$B$16,2,FALSE)</f>
        <v>Av. Amazonas, 7675, Bairro Nova Gameleira, Belo Horizonte/MG</v>
      </c>
    </row>
    <row r="239" spans="1:9" x14ac:dyDescent="0.25">
      <c r="A239" s="11">
        <v>44562</v>
      </c>
      <c r="B239" t="s">
        <v>213</v>
      </c>
      <c r="C239" t="s">
        <v>7</v>
      </c>
      <c r="D239" t="s">
        <v>14</v>
      </c>
      <c r="E239" t="s">
        <v>42</v>
      </c>
      <c r="F239" t="s">
        <v>42</v>
      </c>
      <c r="G239">
        <v>1875</v>
      </c>
      <c r="H239" t="str">
        <f>VLOOKUP(E239,Unidades!$A:$B,2,FALSE)</f>
        <v>Nova Gameleira</v>
      </c>
      <c r="I239" t="str">
        <f>VLOOKUP(H239,Unidades!$A$2:$B$16,2,FALSE)</f>
        <v>Av. Amazonas, 7675, Bairro Nova Gameleira, Belo Horizonte/MG</v>
      </c>
    </row>
    <row r="240" spans="1:9" x14ac:dyDescent="0.25">
      <c r="A240" s="11">
        <v>44562</v>
      </c>
      <c r="B240" t="s">
        <v>214</v>
      </c>
      <c r="C240" t="s">
        <v>7</v>
      </c>
      <c r="D240" t="s">
        <v>14</v>
      </c>
      <c r="E240" t="s">
        <v>42</v>
      </c>
      <c r="F240" t="s">
        <v>42</v>
      </c>
      <c r="G240">
        <v>1875</v>
      </c>
      <c r="H240" t="str">
        <f>VLOOKUP(E240,Unidades!$A:$B,2,FALSE)</f>
        <v>Nova Gameleira</v>
      </c>
      <c r="I240" t="str">
        <f>VLOOKUP(H240,Unidades!$A$2:$B$16,2,FALSE)</f>
        <v>Av. Amazonas, 7675, Bairro Nova Gameleira, Belo Horizonte/MG</v>
      </c>
    </row>
    <row r="241" spans="1:9" x14ac:dyDescent="0.25">
      <c r="A241" s="11">
        <v>44562</v>
      </c>
      <c r="B241" t="s">
        <v>215</v>
      </c>
      <c r="C241" t="s">
        <v>7</v>
      </c>
      <c r="D241" t="s">
        <v>14</v>
      </c>
      <c r="E241" t="s">
        <v>42</v>
      </c>
      <c r="F241" t="s">
        <v>42</v>
      </c>
      <c r="G241">
        <v>1875</v>
      </c>
      <c r="H241" t="str">
        <f>VLOOKUP(E241,Unidades!$A:$B,2,FALSE)</f>
        <v>Nova Gameleira</v>
      </c>
      <c r="I241" t="str">
        <f>VLOOKUP(H241,Unidades!$A$2:$B$16,2,FALSE)</f>
        <v>Av. Amazonas, 7675, Bairro Nova Gameleira, Belo Horizonte/MG</v>
      </c>
    </row>
    <row r="242" spans="1:9" x14ac:dyDescent="0.25">
      <c r="A242" s="11">
        <v>44562</v>
      </c>
      <c r="B242" t="s">
        <v>70</v>
      </c>
      <c r="C242" t="s">
        <v>7</v>
      </c>
      <c r="D242" t="s">
        <v>14</v>
      </c>
      <c r="E242" t="s">
        <v>17</v>
      </c>
      <c r="F242" t="s">
        <v>17</v>
      </c>
      <c r="G242">
        <v>1875</v>
      </c>
      <c r="H242" t="str">
        <f>VLOOKUP(E242,Unidades!$A:$B,2,FALSE)</f>
        <v>Gameleira</v>
      </c>
      <c r="I242" t="str">
        <f>VLOOKUP(H242,Unidades!$A$2:$B$16,2,FALSE)</f>
        <v>Av. Amazonas, 5.855, Bairro Gameleira, Belo Horizonte/MG, CEP: 30.510-000</v>
      </c>
    </row>
    <row r="243" spans="1:9" x14ac:dyDescent="0.25">
      <c r="A243" s="11">
        <v>44562</v>
      </c>
      <c r="B243" t="s">
        <v>238</v>
      </c>
      <c r="C243" t="s">
        <v>7</v>
      </c>
      <c r="D243" t="s">
        <v>14</v>
      </c>
      <c r="E243" t="s">
        <v>17</v>
      </c>
      <c r="F243" t="s">
        <v>17</v>
      </c>
      <c r="G243">
        <v>1875</v>
      </c>
      <c r="H243" t="str">
        <f>VLOOKUP(E243,Unidades!$A:$B,2,FALSE)</f>
        <v>Gameleira</v>
      </c>
      <c r="I243" t="str">
        <f>VLOOKUP(H243,Unidades!$A$2:$B$16,2,FALSE)</f>
        <v>Av. Amazonas, 5.855, Bairro Gameleira, Belo Horizonte/MG, CEP: 30.510-000</v>
      </c>
    </row>
    <row r="244" spans="1:9" x14ac:dyDescent="0.25">
      <c r="A244" s="11">
        <v>44562</v>
      </c>
      <c r="B244" t="s">
        <v>235</v>
      </c>
      <c r="C244" t="s">
        <v>7</v>
      </c>
      <c r="D244" t="s">
        <v>14</v>
      </c>
      <c r="E244" t="s">
        <v>17</v>
      </c>
      <c r="F244" t="s">
        <v>17</v>
      </c>
      <c r="G244">
        <v>1875</v>
      </c>
      <c r="H244" t="str">
        <f>VLOOKUP(E244,Unidades!$A:$B,2,FALSE)</f>
        <v>Gameleira</v>
      </c>
      <c r="I244" t="str">
        <f>VLOOKUP(H244,Unidades!$A$2:$B$16,2,FALSE)</f>
        <v>Av. Amazonas, 5.855, Bairro Gameleira, Belo Horizonte/MG, CEP: 30.510-000</v>
      </c>
    </row>
    <row r="245" spans="1:9" x14ac:dyDescent="0.25">
      <c r="A245" s="11">
        <v>44562</v>
      </c>
      <c r="B245" t="s">
        <v>25</v>
      </c>
      <c r="C245" t="s">
        <v>7</v>
      </c>
      <c r="D245" t="s">
        <v>14</v>
      </c>
      <c r="E245" t="s">
        <v>17</v>
      </c>
      <c r="F245" t="s">
        <v>17</v>
      </c>
      <c r="G245">
        <v>1875</v>
      </c>
      <c r="H245" t="str">
        <f>VLOOKUP(E245,Unidades!$A:$B,2,FALSE)</f>
        <v>Gameleira</v>
      </c>
      <c r="I245" t="str">
        <f>VLOOKUP(H245,Unidades!$A$2:$B$16,2,FALSE)</f>
        <v>Av. Amazonas, 5.855, Bairro Gameleira, Belo Horizonte/MG, CEP: 30.510-000</v>
      </c>
    </row>
    <row r="246" spans="1:9" x14ac:dyDescent="0.25">
      <c r="A246" s="11">
        <v>44562</v>
      </c>
      <c r="B246" t="s">
        <v>237</v>
      </c>
      <c r="C246" t="s">
        <v>7</v>
      </c>
      <c r="D246" t="s">
        <v>14</v>
      </c>
      <c r="E246" t="s">
        <v>17</v>
      </c>
      <c r="F246" t="s">
        <v>17</v>
      </c>
      <c r="G246">
        <v>1875</v>
      </c>
      <c r="H246" t="str">
        <f>VLOOKUP(E246,Unidades!$A:$B,2,FALSE)</f>
        <v>Gameleira</v>
      </c>
      <c r="I246" t="str">
        <f>VLOOKUP(H246,Unidades!$A$2:$B$16,2,FALSE)</f>
        <v>Av. Amazonas, 5.855, Bairro Gameleira, Belo Horizonte/MG, CEP: 30.510-000</v>
      </c>
    </row>
    <row r="247" spans="1:9" x14ac:dyDescent="0.25">
      <c r="A247" s="11">
        <v>44562</v>
      </c>
      <c r="B247" t="s">
        <v>236</v>
      </c>
      <c r="C247" t="s">
        <v>7</v>
      </c>
      <c r="D247" t="s">
        <v>14</v>
      </c>
      <c r="E247" t="s">
        <v>17</v>
      </c>
      <c r="F247" t="s">
        <v>17</v>
      </c>
      <c r="G247">
        <v>1875</v>
      </c>
      <c r="H247" t="str">
        <f>VLOOKUP(E247,Unidades!$A:$B,2,FALSE)</f>
        <v>Gameleira</v>
      </c>
      <c r="I247" t="str">
        <f>VLOOKUP(H247,Unidades!$A$2:$B$16,2,FALSE)</f>
        <v>Av. Amazonas, 5.855, Bairro Gameleira, Belo Horizonte/MG, CEP: 30.510-000</v>
      </c>
    </row>
    <row r="248" spans="1:9" x14ac:dyDescent="0.25">
      <c r="A248" s="11">
        <v>44562</v>
      </c>
      <c r="B248" t="s">
        <v>18</v>
      </c>
      <c r="C248" t="s">
        <v>7</v>
      </c>
      <c r="D248" t="s">
        <v>14</v>
      </c>
      <c r="E248" t="s">
        <v>17</v>
      </c>
      <c r="F248" t="s">
        <v>17</v>
      </c>
      <c r="G248">
        <v>1875</v>
      </c>
      <c r="H248" t="str">
        <f>VLOOKUP(E248,Unidades!$A:$B,2,FALSE)</f>
        <v>Gameleira</v>
      </c>
      <c r="I248" t="str">
        <f>VLOOKUP(H248,Unidades!$A$2:$B$16,2,FALSE)</f>
        <v>Av. Amazonas, 5.855, Bairro Gameleira, Belo Horizonte/MG, CEP: 30.510-000</v>
      </c>
    </row>
    <row r="249" spans="1:9" x14ac:dyDescent="0.25">
      <c r="A249" s="11">
        <v>44562</v>
      </c>
      <c r="B249" t="s">
        <v>26</v>
      </c>
      <c r="C249" t="s">
        <v>7</v>
      </c>
      <c r="D249" t="s">
        <v>14</v>
      </c>
      <c r="E249" t="s">
        <v>17</v>
      </c>
      <c r="F249" t="s">
        <v>17</v>
      </c>
      <c r="G249">
        <v>1875</v>
      </c>
      <c r="H249" t="str">
        <f>VLOOKUP(E249,Unidades!$A:$B,2,FALSE)</f>
        <v>Gameleira</v>
      </c>
      <c r="I249" t="str">
        <f>VLOOKUP(H249,Unidades!$A$2:$B$16,2,FALSE)</f>
        <v>Av. Amazonas, 5.855, Bairro Gameleira, Belo Horizonte/MG, CEP: 30.510-000</v>
      </c>
    </row>
    <row r="250" spans="1:9" x14ac:dyDescent="0.25">
      <c r="A250" s="11">
        <v>44562</v>
      </c>
      <c r="B250" t="s">
        <v>28</v>
      </c>
      <c r="C250" t="s">
        <v>7</v>
      </c>
      <c r="D250" t="s">
        <v>14</v>
      </c>
      <c r="E250" t="s">
        <v>29</v>
      </c>
      <c r="F250" t="s">
        <v>29</v>
      </c>
      <c r="G250">
        <v>1875</v>
      </c>
      <c r="H250" t="str">
        <f>VLOOKUP(E250,Unidades!$A:$B,2,FALSE)</f>
        <v>Gameleira</v>
      </c>
      <c r="I250" t="str">
        <f>VLOOKUP(H250,Unidades!$A$2:$B$16,2,FALSE)</f>
        <v>Av. Amazonas, 5.855, Bairro Gameleira, Belo Horizonte/MG, CEP: 30.510-000</v>
      </c>
    </row>
    <row r="251" spans="1:9" x14ac:dyDescent="0.25">
      <c r="A251" s="11">
        <v>44562</v>
      </c>
      <c r="B251" t="s">
        <v>221</v>
      </c>
      <c r="C251" t="s">
        <v>7</v>
      </c>
      <c r="D251" t="s">
        <v>14</v>
      </c>
      <c r="E251" t="s">
        <v>29</v>
      </c>
      <c r="F251" t="s">
        <v>29</v>
      </c>
      <c r="G251">
        <v>1875</v>
      </c>
      <c r="H251" t="str">
        <f>VLOOKUP(E251,Unidades!$A:$B,2,FALSE)</f>
        <v>Gameleira</v>
      </c>
      <c r="I251" t="str">
        <f>VLOOKUP(H251,Unidades!$A$2:$B$16,2,FALSE)</f>
        <v>Av. Amazonas, 5.855, Bairro Gameleira, Belo Horizonte/MG, CEP: 30.510-000</v>
      </c>
    </row>
    <row r="252" spans="1:9" x14ac:dyDescent="0.25">
      <c r="A252" s="11">
        <v>44562</v>
      </c>
      <c r="B252" t="s">
        <v>219</v>
      </c>
      <c r="C252" t="s">
        <v>7</v>
      </c>
      <c r="D252" t="s">
        <v>14</v>
      </c>
      <c r="E252" t="s">
        <v>29</v>
      </c>
      <c r="F252" t="s">
        <v>29</v>
      </c>
      <c r="G252">
        <v>1875</v>
      </c>
      <c r="H252" t="str">
        <f>VLOOKUP(E252,Unidades!$A:$B,2,FALSE)</f>
        <v>Gameleira</v>
      </c>
      <c r="I252" t="str">
        <f>VLOOKUP(H252,Unidades!$A$2:$B$16,2,FALSE)</f>
        <v>Av. Amazonas, 5.855, Bairro Gameleira, Belo Horizonte/MG, CEP: 30.510-000</v>
      </c>
    </row>
    <row r="253" spans="1:9" x14ac:dyDescent="0.25">
      <c r="A253" s="11">
        <v>44562</v>
      </c>
      <c r="B253" t="s">
        <v>217</v>
      </c>
      <c r="C253" t="s">
        <v>7</v>
      </c>
      <c r="D253" t="s">
        <v>14</v>
      </c>
      <c r="E253" t="s">
        <v>29</v>
      </c>
      <c r="F253" t="s">
        <v>29</v>
      </c>
      <c r="G253">
        <v>1875</v>
      </c>
      <c r="H253" t="str">
        <f>VLOOKUP(E253,Unidades!$A:$B,2,FALSE)</f>
        <v>Gameleira</v>
      </c>
      <c r="I253" t="str">
        <f>VLOOKUP(H253,Unidades!$A$2:$B$16,2,FALSE)</f>
        <v>Av. Amazonas, 5.855, Bairro Gameleira, Belo Horizonte/MG, CEP: 30.510-000</v>
      </c>
    </row>
    <row r="254" spans="1:9" x14ac:dyDescent="0.25">
      <c r="A254" s="11">
        <v>44562</v>
      </c>
      <c r="B254" t="s">
        <v>218</v>
      </c>
      <c r="C254" t="s">
        <v>7</v>
      </c>
      <c r="D254" t="s">
        <v>14</v>
      </c>
      <c r="E254" t="s">
        <v>29</v>
      </c>
      <c r="F254" t="s">
        <v>29</v>
      </c>
      <c r="G254">
        <v>1875</v>
      </c>
      <c r="H254" t="str">
        <f>VLOOKUP(E254,Unidades!$A:$B,2,FALSE)</f>
        <v>Gameleira</v>
      </c>
      <c r="I254" t="str">
        <f>VLOOKUP(H254,Unidades!$A$2:$B$16,2,FALSE)</f>
        <v>Av. Amazonas, 5.855, Bairro Gameleira, Belo Horizonte/MG, CEP: 30.510-000</v>
      </c>
    </row>
    <row r="255" spans="1:9" x14ac:dyDescent="0.25">
      <c r="A255" s="11">
        <v>44562</v>
      </c>
      <c r="B255" t="s">
        <v>220</v>
      </c>
      <c r="C255" t="s">
        <v>7</v>
      </c>
      <c r="D255" t="s">
        <v>14</v>
      </c>
      <c r="E255" t="s">
        <v>29</v>
      </c>
      <c r="F255" t="s">
        <v>29</v>
      </c>
      <c r="G255">
        <v>1875</v>
      </c>
      <c r="H255" t="str">
        <f>VLOOKUP(E255,Unidades!$A:$B,2,FALSE)</f>
        <v>Gameleira</v>
      </c>
      <c r="I255" t="str">
        <f>VLOOKUP(H255,Unidades!$A$2:$B$16,2,FALSE)</f>
        <v>Av. Amazonas, 5.855, Bairro Gameleira, Belo Horizonte/MG, CEP: 30.510-000</v>
      </c>
    </row>
    <row r="256" spans="1:9" x14ac:dyDescent="0.25">
      <c r="A256" s="11">
        <v>44562</v>
      </c>
      <c r="B256" t="s">
        <v>30</v>
      </c>
      <c r="C256" t="s">
        <v>7</v>
      </c>
      <c r="D256" t="s">
        <v>14</v>
      </c>
      <c r="E256" t="s">
        <v>29</v>
      </c>
      <c r="F256" t="s">
        <v>29</v>
      </c>
      <c r="G256">
        <v>1875</v>
      </c>
      <c r="H256" t="str">
        <f>VLOOKUP(E256,Unidades!$A:$B,2,FALSE)</f>
        <v>Gameleira</v>
      </c>
      <c r="I256" t="str">
        <f>VLOOKUP(H256,Unidades!$A$2:$B$16,2,FALSE)</f>
        <v>Av. Amazonas, 5.855, Bairro Gameleira, Belo Horizonte/MG, CEP: 30.510-000</v>
      </c>
    </row>
    <row r="257" spans="1:9" x14ac:dyDescent="0.25">
      <c r="A257" s="11">
        <v>44562</v>
      </c>
      <c r="B257" t="s">
        <v>267</v>
      </c>
      <c r="C257" t="s">
        <v>608</v>
      </c>
      <c r="D257" t="s">
        <v>14</v>
      </c>
      <c r="E257" t="s">
        <v>23</v>
      </c>
      <c r="F257" t="s">
        <v>23</v>
      </c>
      <c r="G257">
        <v>1125</v>
      </c>
      <c r="H257" t="str">
        <f>VLOOKUP(E257,Unidades!$A:$B,2,FALSE)</f>
        <v>Nova Suíça</v>
      </c>
      <c r="I257" t="str">
        <f>VLOOKUP(H257,Unidades!$A$2:$B$16,2,FALSE)</f>
        <v>Av. Amazonas, 5.253, Bairro Nova Suíça, Belo Horizonte/MG, CEP: 30.421-169</v>
      </c>
    </row>
    <row r="258" spans="1:9" x14ac:dyDescent="0.25">
      <c r="A258" s="11">
        <v>44562</v>
      </c>
      <c r="B258" t="s">
        <v>268</v>
      </c>
      <c r="C258" t="s">
        <v>608</v>
      </c>
      <c r="D258" t="s">
        <v>14</v>
      </c>
      <c r="E258" t="s">
        <v>23</v>
      </c>
      <c r="F258" t="s">
        <v>23</v>
      </c>
      <c r="G258">
        <v>1125</v>
      </c>
      <c r="H258" t="str">
        <f>VLOOKUP(E258,Unidades!$A:$B,2,FALSE)</f>
        <v>Nova Suíça</v>
      </c>
      <c r="I258" t="str">
        <f>VLOOKUP(H258,Unidades!$A$2:$B$16,2,FALSE)</f>
        <v>Av. Amazonas, 5.253, Bairro Nova Suíça, Belo Horizonte/MG, CEP: 30.421-169</v>
      </c>
    </row>
    <row r="259" spans="1:9" x14ac:dyDescent="0.25">
      <c r="A259" s="11">
        <v>44562</v>
      </c>
      <c r="B259" t="s">
        <v>269</v>
      </c>
      <c r="C259" t="s">
        <v>608</v>
      </c>
      <c r="D259" t="s">
        <v>14</v>
      </c>
      <c r="E259" t="s">
        <v>23</v>
      </c>
      <c r="F259" t="s">
        <v>23</v>
      </c>
      <c r="G259">
        <v>1125</v>
      </c>
      <c r="H259" t="str">
        <f>VLOOKUP(E259,Unidades!$A:$B,2,FALSE)</f>
        <v>Nova Suíça</v>
      </c>
      <c r="I259" t="str">
        <f>VLOOKUP(H259,Unidades!$A$2:$B$16,2,FALSE)</f>
        <v>Av. Amazonas, 5.253, Bairro Nova Suíça, Belo Horizonte/MG, CEP: 30.421-169</v>
      </c>
    </row>
    <row r="260" spans="1:9" x14ac:dyDescent="0.25">
      <c r="A260" s="11">
        <v>44593</v>
      </c>
      <c r="B260" t="s">
        <v>85</v>
      </c>
      <c r="C260" t="s">
        <v>607</v>
      </c>
      <c r="D260" t="s">
        <v>59</v>
      </c>
      <c r="E260" t="s">
        <v>56</v>
      </c>
      <c r="F260" t="s">
        <v>56</v>
      </c>
      <c r="G260">
        <v>550</v>
      </c>
      <c r="H260" t="str">
        <f>VLOOKUP(E260,Unidades!$A:$B,2,FALSE)</f>
        <v>Nova Suíça</v>
      </c>
      <c r="I260" t="str">
        <f>VLOOKUP(H260,Unidades!$A$2:$B$16,2,FALSE)</f>
        <v>Av. Amazonas, 5.253, Bairro Nova Suíça, Belo Horizonte/MG, CEP: 30.421-169</v>
      </c>
    </row>
    <row r="261" spans="1:9" x14ac:dyDescent="0.25">
      <c r="A261" s="11">
        <v>44593</v>
      </c>
      <c r="B261" t="s">
        <v>88</v>
      </c>
      <c r="C261" t="s">
        <v>607</v>
      </c>
      <c r="D261" t="s">
        <v>59</v>
      </c>
      <c r="E261" t="s">
        <v>56</v>
      </c>
      <c r="F261" t="s">
        <v>56</v>
      </c>
      <c r="G261">
        <v>550</v>
      </c>
      <c r="H261" t="str">
        <f>VLOOKUP(E261,Unidades!$A:$B,2,FALSE)</f>
        <v>Nova Suíça</v>
      </c>
      <c r="I261" t="str">
        <f>VLOOKUP(H261,Unidades!$A$2:$B$16,2,FALSE)</f>
        <v>Av. Amazonas, 5.253, Bairro Nova Suíça, Belo Horizonte/MG, CEP: 30.421-169</v>
      </c>
    </row>
    <row r="262" spans="1:9" x14ac:dyDescent="0.25">
      <c r="A262" s="11">
        <v>44593</v>
      </c>
      <c r="B262" t="s">
        <v>86</v>
      </c>
      <c r="C262" t="s">
        <v>607</v>
      </c>
      <c r="D262" t="s">
        <v>59</v>
      </c>
      <c r="E262" t="s">
        <v>56</v>
      </c>
      <c r="F262" t="s">
        <v>56</v>
      </c>
      <c r="G262">
        <v>550</v>
      </c>
      <c r="H262" t="str">
        <f>VLOOKUP(E262,Unidades!$A:$B,2,FALSE)</f>
        <v>Nova Suíça</v>
      </c>
      <c r="I262" t="str">
        <f>VLOOKUP(H262,Unidades!$A$2:$B$16,2,FALSE)</f>
        <v>Av. Amazonas, 5.253, Bairro Nova Suíça, Belo Horizonte/MG, CEP: 30.421-169</v>
      </c>
    </row>
    <row r="263" spans="1:9" x14ac:dyDescent="0.25">
      <c r="A263" s="11">
        <v>44593</v>
      </c>
      <c r="B263" t="s">
        <v>90</v>
      </c>
      <c r="C263" t="s">
        <v>607</v>
      </c>
      <c r="D263" t="s">
        <v>59</v>
      </c>
      <c r="E263" t="s">
        <v>56</v>
      </c>
      <c r="F263" t="s">
        <v>56</v>
      </c>
      <c r="G263">
        <v>550</v>
      </c>
      <c r="H263" t="str">
        <f>VLOOKUP(E263,Unidades!$A:$B,2,FALSE)</f>
        <v>Nova Suíça</v>
      </c>
      <c r="I263" t="str">
        <f>VLOOKUP(H263,Unidades!$A$2:$B$16,2,FALSE)</f>
        <v>Av. Amazonas, 5.253, Bairro Nova Suíça, Belo Horizonte/MG, CEP: 30.421-169</v>
      </c>
    </row>
    <row r="264" spans="1:9" x14ac:dyDescent="0.25">
      <c r="A264" s="11">
        <v>44593</v>
      </c>
      <c r="B264" t="s">
        <v>190</v>
      </c>
      <c r="C264" t="s">
        <v>607</v>
      </c>
      <c r="D264" t="s">
        <v>59</v>
      </c>
      <c r="E264" t="s">
        <v>56</v>
      </c>
      <c r="F264" t="s">
        <v>56</v>
      </c>
      <c r="G264">
        <v>550</v>
      </c>
      <c r="H264" t="str">
        <f>VLOOKUP(E264,Unidades!$A:$B,2,FALSE)</f>
        <v>Nova Suíça</v>
      </c>
      <c r="I264" t="str">
        <f>VLOOKUP(H264,Unidades!$A$2:$B$16,2,FALSE)</f>
        <v>Av. Amazonas, 5.253, Bairro Nova Suíça, Belo Horizonte/MG, CEP: 30.421-169</v>
      </c>
    </row>
    <row r="265" spans="1:9" x14ac:dyDescent="0.25">
      <c r="A265" s="11">
        <v>44593</v>
      </c>
      <c r="B265" t="s">
        <v>191</v>
      </c>
      <c r="C265" t="s">
        <v>607</v>
      </c>
      <c r="D265" t="s">
        <v>59</v>
      </c>
      <c r="E265" t="s">
        <v>56</v>
      </c>
      <c r="F265" t="s">
        <v>56</v>
      </c>
      <c r="G265">
        <v>550</v>
      </c>
      <c r="H265" t="str">
        <f>VLOOKUP(E265,Unidades!$A:$B,2,FALSE)</f>
        <v>Nova Suíça</v>
      </c>
      <c r="I265" t="str">
        <f>VLOOKUP(H265,Unidades!$A$2:$B$16,2,FALSE)</f>
        <v>Av. Amazonas, 5.253, Bairro Nova Suíça, Belo Horizonte/MG, CEP: 30.421-169</v>
      </c>
    </row>
    <row r="266" spans="1:9" x14ac:dyDescent="0.25">
      <c r="A266" s="11">
        <v>44593</v>
      </c>
      <c r="B266" t="s">
        <v>89</v>
      </c>
      <c r="C266" t="s">
        <v>607</v>
      </c>
      <c r="D266" t="s">
        <v>59</v>
      </c>
      <c r="E266" t="s">
        <v>56</v>
      </c>
      <c r="F266" t="s">
        <v>56</v>
      </c>
      <c r="G266">
        <v>550</v>
      </c>
      <c r="H266" t="str">
        <f>VLOOKUP(E266,Unidades!$A:$B,2,FALSE)</f>
        <v>Nova Suíça</v>
      </c>
      <c r="I266" t="str">
        <f>VLOOKUP(H266,Unidades!$A$2:$B$16,2,FALSE)</f>
        <v>Av. Amazonas, 5.253, Bairro Nova Suíça, Belo Horizonte/MG, CEP: 30.421-169</v>
      </c>
    </row>
    <row r="267" spans="1:9" x14ac:dyDescent="0.25">
      <c r="A267" s="11">
        <v>44593</v>
      </c>
      <c r="B267" t="s">
        <v>91</v>
      </c>
      <c r="C267" t="s">
        <v>607</v>
      </c>
      <c r="D267" t="s">
        <v>59</v>
      </c>
      <c r="E267" t="s">
        <v>56</v>
      </c>
      <c r="F267" t="s">
        <v>56</v>
      </c>
      <c r="G267">
        <v>550</v>
      </c>
      <c r="H267" t="str">
        <f>VLOOKUP(E267,Unidades!$A:$B,2,FALSE)</f>
        <v>Nova Suíça</v>
      </c>
      <c r="I267" t="str">
        <f>VLOOKUP(H267,Unidades!$A$2:$B$16,2,FALSE)</f>
        <v>Av. Amazonas, 5.253, Bairro Nova Suíça, Belo Horizonte/MG, CEP: 30.421-169</v>
      </c>
    </row>
    <row r="268" spans="1:9" x14ac:dyDescent="0.25">
      <c r="A268" s="11">
        <v>44593</v>
      </c>
      <c r="B268" t="s">
        <v>75</v>
      </c>
      <c r="C268" t="s">
        <v>607</v>
      </c>
      <c r="D268" t="s">
        <v>59</v>
      </c>
      <c r="E268" t="s">
        <v>74</v>
      </c>
      <c r="F268" t="s">
        <v>74</v>
      </c>
      <c r="G268">
        <v>550</v>
      </c>
      <c r="H268" t="str">
        <f>VLOOKUP(E268,Unidades!$A:$B,2,FALSE)</f>
        <v>Nova Gameleira</v>
      </c>
      <c r="I268" t="str">
        <f>VLOOKUP(H268,Unidades!$A$2:$B$16,2,FALSE)</f>
        <v>Av. Amazonas, 7675, Bairro Nova Gameleira, Belo Horizonte/MG</v>
      </c>
    </row>
    <row r="269" spans="1:9" x14ac:dyDescent="0.25">
      <c r="A269" s="11">
        <v>44593</v>
      </c>
      <c r="B269" t="s">
        <v>186</v>
      </c>
      <c r="C269" t="s">
        <v>607</v>
      </c>
      <c r="D269" t="s">
        <v>59</v>
      </c>
      <c r="E269" t="s">
        <v>74</v>
      </c>
      <c r="F269" t="s">
        <v>74</v>
      </c>
      <c r="G269">
        <v>550</v>
      </c>
      <c r="H269" t="str">
        <f>VLOOKUP(E269,Unidades!$A:$B,2,FALSE)</f>
        <v>Nova Gameleira</v>
      </c>
      <c r="I269" t="str">
        <f>VLOOKUP(H269,Unidades!$A$2:$B$16,2,FALSE)</f>
        <v>Av. Amazonas, 7675, Bairro Nova Gameleira, Belo Horizonte/MG</v>
      </c>
    </row>
    <row r="270" spans="1:9" x14ac:dyDescent="0.25">
      <c r="A270" s="11">
        <v>44593</v>
      </c>
      <c r="B270" t="s">
        <v>73</v>
      </c>
      <c r="C270" t="s">
        <v>607</v>
      </c>
      <c r="D270" t="s">
        <v>59</v>
      </c>
      <c r="E270" t="s">
        <v>74</v>
      </c>
      <c r="F270" t="s">
        <v>74</v>
      </c>
      <c r="G270">
        <v>550</v>
      </c>
      <c r="H270" t="str">
        <f>VLOOKUP(E270,Unidades!$A:$B,2,FALSE)</f>
        <v>Nova Gameleira</v>
      </c>
      <c r="I270" t="str">
        <f>VLOOKUP(H270,Unidades!$A$2:$B$16,2,FALSE)</f>
        <v>Av. Amazonas, 7675, Bairro Nova Gameleira, Belo Horizonte/MG</v>
      </c>
    </row>
    <row r="271" spans="1:9" x14ac:dyDescent="0.25">
      <c r="A271" s="11">
        <v>44593</v>
      </c>
      <c r="B271" t="s">
        <v>185</v>
      </c>
      <c r="C271" t="s">
        <v>607</v>
      </c>
      <c r="D271" t="s">
        <v>59</v>
      </c>
      <c r="E271" t="s">
        <v>74</v>
      </c>
      <c r="F271" t="s">
        <v>74</v>
      </c>
      <c r="G271">
        <v>550</v>
      </c>
      <c r="H271" t="str">
        <f>VLOOKUP(E271,Unidades!$A:$B,2,FALSE)</f>
        <v>Nova Gameleira</v>
      </c>
      <c r="I271" t="str">
        <f>VLOOKUP(H271,Unidades!$A$2:$B$16,2,FALSE)</f>
        <v>Av. Amazonas, 7675, Bairro Nova Gameleira, Belo Horizonte/MG</v>
      </c>
    </row>
    <row r="272" spans="1:9" x14ac:dyDescent="0.25">
      <c r="A272" s="11">
        <v>44593</v>
      </c>
      <c r="B272" t="s">
        <v>184</v>
      </c>
      <c r="C272" t="s">
        <v>607</v>
      </c>
      <c r="D272" t="s">
        <v>59</v>
      </c>
      <c r="E272" t="s">
        <v>74</v>
      </c>
      <c r="F272" t="s">
        <v>74</v>
      </c>
      <c r="G272">
        <v>550</v>
      </c>
      <c r="H272" t="str">
        <f>VLOOKUP(E272,Unidades!$A:$B,2,FALSE)</f>
        <v>Nova Gameleira</v>
      </c>
      <c r="I272" t="str">
        <f>VLOOKUP(H272,Unidades!$A$2:$B$16,2,FALSE)</f>
        <v>Av. Amazonas, 7675, Bairro Nova Gameleira, Belo Horizonte/MG</v>
      </c>
    </row>
    <row r="273" spans="1:9" x14ac:dyDescent="0.25">
      <c r="A273" s="11">
        <v>44593</v>
      </c>
      <c r="B273" t="s">
        <v>81</v>
      </c>
      <c r="C273" t="s">
        <v>607</v>
      </c>
      <c r="D273" t="s">
        <v>59</v>
      </c>
      <c r="E273" t="s">
        <v>77</v>
      </c>
      <c r="F273" t="s">
        <v>77</v>
      </c>
      <c r="G273">
        <v>550</v>
      </c>
      <c r="H273" t="str">
        <f>VLOOKUP(E273,Unidades!$A:$B,2,FALSE)</f>
        <v>Nova Gameleira</v>
      </c>
      <c r="I273" t="str">
        <f>VLOOKUP(H273,Unidades!$A$2:$B$16,2,FALSE)</f>
        <v>Av. Amazonas, 7675, Bairro Nova Gameleira, Belo Horizonte/MG</v>
      </c>
    </row>
    <row r="274" spans="1:9" x14ac:dyDescent="0.25">
      <c r="A274" s="11">
        <v>44593</v>
      </c>
      <c r="B274" t="s">
        <v>84</v>
      </c>
      <c r="C274" t="s">
        <v>607</v>
      </c>
      <c r="D274" t="s">
        <v>59</v>
      </c>
      <c r="E274" t="s">
        <v>77</v>
      </c>
      <c r="F274" t="s">
        <v>77</v>
      </c>
      <c r="G274">
        <v>550</v>
      </c>
      <c r="H274" t="str">
        <f>VLOOKUP(E274,Unidades!$A:$B,2,FALSE)</f>
        <v>Nova Gameleira</v>
      </c>
      <c r="I274" t="str">
        <f>VLOOKUP(H274,Unidades!$A$2:$B$16,2,FALSE)</f>
        <v>Av. Amazonas, 7675, Bairro Nova Gameleira, Belo Horizonte/MG</v>
      </c>
    </row>
    <row r="275" spans="1:9" x14ac:dyDescent="0.25">
      <c r="A275" s="11">
        <v>44593</v>
      </c>
      <c r="B275" t="s">
        <v>82</v>
      </c>
      <c r="C275" t="s">
        <v>607</v>
      </c>
      <c r="D275" t="s">
        <v>59</v>
      </c>
      <c r="E275" t="s">
        <v>77</v>
      </c>
      <c r="F275" t="s">
        <v>77</v>
      </c>
      <c r="G275">
        <v>550</v>
      </c>
      <c r="H275" t="str">
        <f>VLOOKUP(E275,Unidades!$A:$B,2,FALSE)</f>
        <v>Nova Gameleira</v>
      </c>
      <c r="I275" t="str">
        <f>VLOOKUP(H275,Unidades!$A$2:$B$16,2,FALSE)</f>
        <v>Av. Amazonas, 7675, Bairro Nova Gameleira, Belo Horizonte/MG</v>
      </c>
    </row>
    <row r="276" spans="1:9" x14ac:dyDescent="0.25">
      <c r="A276" s="11">
        <v>44593</v>
      </c>
      <c r="B276" t="s">
        <v>188</v>
      </c>
      <c r="C276" t="s">
        <v>607</v>
      </c>
      <c r="D276" t="s">
        <v>59</v>
      </c>
      <c r="E276" t="s">
        <v>77</v>
      </c>
      <c r="F276" t="s">
        <v>77</v>
      </c>
      <c r="G276">
        <v>550</v>
      </c>
      <c r="H276" t="str">
        <f>VLOOKUP(E276,Unidades!$A:$B,2,FALSE)</f>
        <v>Nova Gameleira</v>
      </c>
      <c r="I276" t="str">
        <f>VLOOKUP(H276,Unidades!$A$2:$B$16,2,FALSE)</f>
        <v>Av. Amazonas, 7675, Bairro Nova Gameleira, Belo Horizonte/MG</v>
      </c>
    </row>
    <row r="277" spans="1:9" x14ac:dyDescent="0.25">
      <c r="A277" s="11">
        <v>44593</v>
      </c>
      <c r="B277" t="s">
        <v>79</v>
      </c>
      <c r="C277" t="s">
        <v>607</v>
      </c>
      <c r="D277" t="s">
        <v>59</v>
      </c>
      <c r="E277" t="s">
        <v>77</v>
      </c>
      <c r="F277" t="s">
        <v>77</v>
      </c>
      <c r="G277">
        <v>550</v>
      </c>
      <c r="H277" t="str">
        <f>VLOOKUP(E277,Unidades!$A:$B,2,FALSE)</f>
        <v>Nova Gameleira</v>
      </c>
      <c r="I277" t="str">
        <f>VLOOKUP(H277,Unidades!$A$2:$B$16,2,FALSE)</f>
        <v>Av. Amazonas, 7675, Bairro Nova Gameleira, Belo Horizonte/MG</v>
      </c>
    </row>
    <row r="278" spans="1:9" x14ac:dyDescent="0.25">
      <c r="A278" s="11">
        <v>44593</v>
      </c>
      <c r="B278" t="s">
        <v>106</v>
      </c>
      <c r="C278" t="s">
        <v>607</v>
      </c>
      <c r="D278" t="s">
        <v>59</v>
      </c>
      <c r="E278" t="s">
        <v>77</v>
      </c>
      <c r="F278" t="s">
        <v>77</v>
      </c>
      <c r="G278">
        <v>550</v>
      </c>
      <c r="H278" t="str">
        <f>VLOOKUP(E278,Unidades!$A:$B,2,FALSE)</f>
        <v>Nova Gameleira</v>
      </c>
      <c r="I278" t="str">
        <f>VLOOKUP(H278,Unidades!$A$2:$B$16,2,FALSE)</f>
        <v>Av. Amazonas, 7675, Bairro Nova Gameleira, Belo Horizonte/MG</v>
      </c>
    </row>
    <row r="279" spans="1:9" x14ac:dyDescent="0.25">
      <c r="A279" s="11">
        <v>44593</v>
      </c>
      <c r="B279" t="s">
        <v>76</v>
      </c>
      <c r="C279" t="s">
        <v>607</v>
      </c>
      <c r="D279" t="s">
        <v>59</v>
      </c>
      <c r="E279" t="s">
        <v>77</v>
      </c>
      <c r="F279" t="s">
        <v>77</v>
      </c>
      <c r="G279">
        <v>550</v>
      </c>
      <c r="H279" t="str">
        <f>VLOOKUP(E279,Unidades!$A:$B,2,FALSE)</f>
        <v>Nova Gameleira</v>
      </c>
      <c r="I279" t="str">
        <f>VLOOKUP(H279,Unidades!$A$2:$B$16,2,FALSE)</f>
        <v>Av. Amazonas, 7675, Bairro Nova Gameleira, Belo Horizonte/MG</v>
      </c>
    </row>
    <row r="280" spans="1:9" x14ac:dyDescent="0.25">
      <c r="A280" s="11">
        <v>44593</v>
      </c>
      <c r="B280" t="s">
        <v>78</v>
      </c>
      <c r="C280" t="s">
        <v>607</v>
      </c>
      <c r="D280" t="s">
        <v>59</v>
      </c>
      <c r="E280" t="s">
        <v>77</v>
      </c>
      <c r="F280" t="s">
        <v>77</v>
      </c>
      <c r="G280">
        <v>550</v>
      </c>
      <c r="H280" t="str">
        <f>VLOOKUP(E280,Unidades!$A:$B,2,FALSE)</f>
        <v>Nova Gameleira</v>
      </c>
      <c r="I280" t="str">
        <f>VLOOKUP(H280,Unidades!$A$2:$B$16,2,FALSE)</f>
        <v>Av. Amazonas, 7675, Bairro Nova Gameleira, Belo Horizonte/MG</v>
      </c>
    </row>
    <row r="281" spans="1:9" x14ac:dyDescent="0.25">
      <c r="A281" s="11">
        <v>44593</v>
      </c>
      <c r="B281" t="s">
        <v>189</v>
      </c>
      <c r="C281" t="s">
        <v>607</v>
      </c>
      <c r="D281" t="s">
        <v>59</v>
      </c>
      <c r="E281" t="s">
        <v>77</v>
      </c>
      <c r="F281" t="s">
        <v>77</v>
      </c>
      <c r="G281">
        <v>550</v>
      </c>
      <c r="H281" t="str">
        <f>VLOOKUP(E281,Unidades!$A:$B,2,FALSE)</f>
        <v>Nova Gameleira</v>
      </c>
      <c r="I281" t="str">
        <f>VLOOKUP(H281,Unidades!$A$2:$B$16,2,FALSE)</f>
        <v>Av. Amazonas, 7675, Bairro Nova Gameleira, Belo Horizonte/MG</v>
      </c>
    </row>
    <row r="282" spans="1:9" x14ac:dyDescent="0.25">
      <c r="A282" s="11">
        <v>44593</v>
      </c>
      <c r="B282" t="s">
        <v>83</v>
      </c>
      <c r="C282" t="s">
        <v>607</v>
      </c>
      <c r="D282" t="s">
        <v>59</v>
      </c>
      <c r="E282" t="s">
        <v>77</v>
      </c>
      <c r="F282" t="s">
        <v>77</v>
      </c>
      <c r="G282">
        <v>550</v>
      </c>
      <c r="H282" t="str">
        <f>VLOOKUP(E282,Unidades!$A:$B,2,FALSE)</f>
        <v>Nova Gameleira</v>
      </c>
      <c r="I282" t="str">
        <f>VLOOKUP(H282,Unidades!$A$2:$B$16,2,FALSE)</f>
        <v>Av. Amazonas, 7675, Bairro Nova Gameleira, Belo Horizonte/MG</v>
      </c>
    </row>
    <row r="283" spans="1:9" x14ac:dyDescent="0.25">
      <c r="A283" s="11">
        <v>44593</v>
      </c>
      <c r="B283" t="s">
        <v>80</v>
      </c>
      <c r="C283" t="s">
        <v>607</v>
      </c>
      <c r="D283" t="s">
        <v>59</v>
      </c>
      <c r="E283" t="s">
        <v>77</v>
      </c>
      <c r="F283" t="s">
        <v>77</v>
      </c>
      <c r="G283">
        <v>550</v>
      </c>
      <c r="H283" t="str">
        <f>VLOOKUP(E283,Unidades!$A:$B,2,FALSE)</f>
        <v>Nova Gameleira</v>
      </c>
      <c r="I283" t="str">
        <f>VLOOKUP(H283,Unidades!$A$2:$B$16,2,FALSE)</f>
        <v>Av. Amazonas, 7675, Bairro Nova Gameleira, Belo Horizonte/MG</v>
      </c>
    </row>
    <row r="284" spans="1:9" x14ac:dyDescent="0.25">
      <c r="A284" s="11">
        <v>44593</v>
      </c>
      <c r="B284" t="s">
        <v>178</v>
      </c>
      <c r="C284" t="s">
        <v>7</v>
      </c>
      <c r="D284" t="s">
        <v>59</v>
      </c>
      <c r="E284" t="s">
        <v>56</v>
      </c>
      <c r="F284" t="s">
        <v>56</v>
      </c>
      <c r="G284">
        <v>2750</v>
      </c>
      <c r="H284" t="str">
        <f>VLOOKUP(E284,Unidades!$A:$B,2,FALSE)</f>
        <v>Nova Suíça</v>
      </c>
      <c r="I284" t="str">
        <f>VLOOKUP(H284,Unidades!$A$2:$B$16,2,FALSE)</f>
        <v>Av. Amazonas, 5.253, Bairro Nova Suíça, Belo Horizonte/MG, CEP: 30.421-169</v>
      </c>
    </row>
    <row r="285" spans="1:9" x14ac:dyDescent="0.25">
      <c r="A285" s="11">
        <v>44593</v>
      </c>
      <c r="B285" t="s">
        <v>60</v>
      </c>
      <c r="C285" t="s">
        <v>7</v>
      </c>
      <c r="D285" t="s">
        <v>59</v>
      </c>
      <c r="E285" t="s">
        <v>56</v>
      </c>
      <c r="F285" t="s">
        <v>56</v>
      </c>
      <c r="G285">
        <v>2750</v>
      </c>
      <c r="H285" t="str">
        <f>VLOOKUP(E285,Unidades!$A:$B,2,FALSE)</f>
        <v>Nova Suíça</v>
      </c>
      <c r="I285" t="str">
        <f>VLOOKUP(H285,Unidades!$A$2:$B$16,2,FALSE)</f>
        <v>Av. Amazonas, 5.253, Bairro Nova Suíça, Belo Horizonte/MG, CEP: 30.421-169</v>
      </c>
    </row>
    <row r="286" spans="1:9" x14ac:dyDescent="0.25">
      <c r="A286" s="11">
        <v>44593</v>
      </c>
      <c r="B286" t="s">
        <v>66</v>
      </c>
      <c r="C286" t="s">
        <v>7</v>
      </c>
      <c r="D286" t="s">
        <v>59</v>
      </c>
      <c r="E286" t="s">
        <v>56</v>
      </c>
      <c r="F286" t="s">
        <v>56</v>
      </c>
      <c r="G286">
        <v>2750</v>
      </c>
      <c r="H286" t="str">
        <f>VLOOKUP(E286,Unidades!$A:$B,2,FALSE)</f>
        <v>Nova Suíça</v>
      </c>
      <c r="I286" t="str">
        <f>VLOOKUP(H286,Unidades!$A$2:$B$16,2,FALSE)</f>
        <v>Av. Amazonas, 5.253, Bairro Nova Suíça, Belo Horizonte/MG, CEP: 30.421-169</v>
      </c>
    </row>
    <row r="287" spans="1:9" x14ac:dyDescent="0.25">
      <c r="A287" s="11">
        <v>44593</v>
      </c>
      <c r="B287" t="s">
        <v>175</v>
      </c>
      <c r="C287" t="s">
        <v>7</v>
      </c>
      <c r="D287" t="s">
        <v>59</v>
      </c>
      <c r="E287" t="s">
        <v>56</v>
      </c>
      <c r="F287" t="s">
        <v>56</v>
      </c>
      <c r="G287">
        <v>2750</v>
      </c>
      <c r="H287" t="str">
        <f>VLOOKUP(E287,Unidades!$A:$B,2,FALSE)</f>
        <v>Nova Suíça</v>
      </c>
      <c r="I287" t="str">
        <f>VLOOKUP(H287,Unidades!$A$2:$B$16,2,FALSE)</f>
        <v>Av. Amazonas, 5.253, Bairro Nova Suíça, Belo Horizonte/MG, CEP: 30.421-169</v>
      </c>
    </row>
    <row r="288" spans="1:9" x14ac:dyDescent="0.25">
      <c r="A288" s="11">
        <v>44593</v>
      </c>
      <c r="B288" t="s">
        <v>176</v>
      </c>
      <c r="C288" t="s">
        <v>7</v>
      </c>
      <c r="D288" t="s">
        <v>59</v>
      </c>
      <c r="E288" t="s">
        <v>56</v>
      </c>
      <c r="F288" t="s">
        <v>56</v>
      </c>
      <c r="G288">
        <v>2750</v>
      </c>
      <c r="H288" t="str">
        <f>VLOOKUP(E288,Unidades!$A:$B,2,FALSE)</f>
        <v>Nova Suíça</v>
      </c>
      <c r="I288" t="str">
        <f>VLOOKUP(H288,Unidades!$A$2:$B$16,2,FALSE)</f>
        <v>Av. Amazonas, 5.253, Bairro Nova Suíça, Belo Horizonte/MG, CEP: 30.421-169</v>
      </c>
    </row>
    <row r="289" spans="1:9" x14ac:dyDescent="0.25">
      <c r="A289" s="11">
        <v>44593</v>
      </c>
      <c r="B289" t="s">
        <v>179</v>
      </c>
      <c r="C289" t="s">
        <v>7</v>
      </c>
      <c r="D289" t="s">
        <v>59</v>
      </c>
      <c r="E289" t="s">
        <v>56</v>
      </c>
      <c r="F289" t="s">
        <v>56</v>
      </c>
      <c r="G289">
        <v>2750</v>
      </c>
      <c r="H289" t="str">
        <f>VLOOKUP(E289,Unidades!$A:$B,2,FALSE)</f>
        <v>Nova Suíça</v>
      </c>
      <c r="I289" t="str">
        <f>VLOOKUP(H289,Unidades!$A$2:$B$16,2,FALSE)</f>
        <v>Av. Amazonas, 5.253, Bairro Nova Suíça, Belo Horizonte/MG, CEP: 30.421-169</v>
      </c>
    </row>
    <row r="290" spans="1:9" x14ac:dyDescent="0.25">
      <c r="A290" s="11">
        <v>44593</v>
      </c>
      <c r="B290" t="s">
        <v>71</v>
      </c>
      <c r="C290" t="s">
        <v>7</v>
      </c>
      <c r="D290" t="s">
        <v>59</v>
      </c>
      <c r="E290" t="s">
        <v>56</v>
      </c>
      <c r="F290" t="s">
        <v>56</v>
      </c>
      <c r="G290">
        <v>2750</v>
      </c>
      <c r="H290" t="str">
        <f>VLOOKUP(E290,Unidades!$A:$B,2,FALSE)</f>
        <v>Nova Suíça</v>
      </c>
      <c r="I290" t="str">
        <f>VLOOKUP(H290,Unidades!$A$2:$B$16,2,FALSE)</f>
        <v>Av. Amazonas, 5.253, Bairro Nova Suíça, Belo Horizonte/MG, CEP: 30.421-169</v>
      </c>
    </row>
    <row r="291" spans="1:9" x14ac:dyDescent="0.25">
      <c r="A291" s="11">
        <v>44593</v>
      </c>
      <c r="B291" t="s">
        <v>67</v>
      </c>
      <c r="C291" t="s">
        <v>7</v>
      </c>
      <c r="D291" t="s">
        <v>59</v>
      </c>
      <c r="E291" t="s">
        <v>56</v>
      </c>
      <c r="F291" t="s">
        <v>56</v>
      </c>
      <c r="G291">
        <v>2750</v>
      </c>
      <c r="H291" t="str">
        <f>VLOOKUP(E291,Unidades!$A:$B,2,FALSE)</f>
        <v>Nova Suíça</v>
      </c>
      <c r="I291" t="str">
        <f>VLOOKUP(H291,Unidades!$A$2:$B$16,2,FALSE)</f>
        <v>Av. Amazonas, 5.253, Bairro Nova Suíça, Belo Horizonte/MG, CEP: 30.421-169</v>
      </c>
    </row>
    <row r="292" spans="1:9" x14ac:dyDescent="0.25">
      <c r="A292" s="11">
        <v>44593</v>
      </c>
      <c r="B292" t="s">
        <v>177</v>
      </c>
      <c r="C292" t="s">
        <v>7</v>
      </c>
      <c r="D292" t="s">
        <v>59</v>
      </c>
      <c r="E292" t="s">
        <v>56</v>
      </c>
      <c r="F292" t="s">
        <v>56</v>
      </c>
      <c r="G292">
        <v>2750</v>
      </c>
      <c r="H292" t="str">
        <f>VLOOKUP(E292,Unidades!$A:$B,2,FALSE)</f>
        <v>Nova Suíça</v>
      </c>
      <c r="I292" t="str">
        <f>VLOOKUP(H292,Unidades!$A$2:$B$16,2,FALSE)</f>
        <v>Av. Amazonas, 5.253, Bairro Nova Suíça, Belo Horizonte/MG, CEP: 30.421-169</v>
      </c>
    </row>
    <row r="293" spans="1:9" x14ac:dyDescent="0.25">
      <c r="A293" s="11">
        <v>44593</v>
      </c>
      <c r="B293" t="s">
        <v>58</v>
      </c>
      <c r="C293" t="s">
        <v>7</v>
      </c>
      <c r="D293" t="s">
        <v>59</v>
      </c>
      <c r="E293" t="s">
        <v>56</v>
      </c>
      <c r="F293" t="s">
        <v>56</v>
      </c>
      <c r="G293">
        <v>2750</v>
      </c>
      <c r="H293" t="str">
        <f>VLOOKUP(E293,Unidades!$A:$B,2,FALSE)</f>
        <v>Nova Suíça</v>
      </c>
      <c r="I293" t="str">
        <f>VLOOKUP(H293,Unidades!$A$2:$B$16,2,FALSE)</f>
        <v>Av. Amazonas, 5.253, Bairro Nova Suíça, Belo Horizonte/MG, CEP: 30.421-169</v>
      </c>
    </row>
    <row r="294" spans="1:9" x14ac:dyDescent="0.25">
      <c r="A294" s="11">
        <v>44593</v>
      </c>
      <c r="B294" t="s">
        <v>99</v>
      </c>
      <c r="C294" t="s">
        <v>7</v>
      </c>
      <c r="D294" t="s">
        <v>59</v>
      </c>
      <c r="E294" t="s">
        <v>74</v>
      </c>
      <c r="F294" t="s">
        <v>74</v>
      </c>
      <c r="G294">
        <v>2750</v>
      </c>
      <c r="H294" t="str">
        <f>VLOOKUP(E294,Unidades!$A:$B,2,FALSE)</f>
        <v>Nova Gameleira</v>
      </c>
      <c r="I294" t="str">
        <f>VLOOKUP(H294,Unidades!$A$2:$B$16,2,FALSE)</f>
        <v>Av. Amazonas, 7675, Bairro Nova Gameleira, Belo Horizonte/MG</v>
      </c>
    </row>
    <row r="295" spans="1:9" x14ac:dyDescent="0.25">
      <c r="A295" s="11">
        <v>44593</v>
      </c>
      <c r="B295" t="s">
        <v>180</v>
      </c>
      <c r="C295" t="s">
        <v>7</v>
      </c>
      <c r="D295" t="s">
        <v>59</v>
      </c>
      <c r="E295" t="s">
        <v>74</v>
      </c>
      <c r="F295" t="s">
        <v>74</v>
      </c>
      <c r="G295">
        <v>2750</v>
      </c>
      <c r="H295" t="str">
        <f>VLOOKUP(E295,Unidades!$A:$B,2,FALSE)</f>
        <v>Nova Gameleira</v>
      </c>
      <c r="I295" t="str">
        <f>VLOOKUP(H295,Unidades!$A$2:$B$16,2,FALSE)</f>
        <v>Av. Amazonas, 7675, Bairro Nova Gameleira, Belo Horizonte/MG</v>
      </c>
    </row>
    <row r="296" spans="1:9" x14ac:dyDescent="0.25">
      <c r="A296" s="11">
        <v>44593</v>
      </c>
      <c r="B296" t="s">
        <v>174</v>
      </c>
      <c r="C296" t="s">
        <v>7</v>
      </c>
      <c r="D296" t="s">
        <v>59</v>
      </c>
      <c r="E296" t="s">
        <v>77</v>
      </c>
      <c r="F296" t="s">
        <v>77</v>
      </c>
      <c r="G296">
        <v>2750</v>
      </c>
      <c r="H296" t="str">
        <f>VLOOKUP(E296,Unidades!$A:$B,2,FALSE)</f>
        <v>Nova Gameleira</v>
      </c>
      <c r="I296" t="str">
        <f>VLOOKUP(H296,Unidades!$A$2:$B$16,2,FALSE)</f>
        <v>Av. Amazonas, 7675, Bairro Nova Gameleira, Belo Horizonte/MG</v>
      </c>
    </row>
    <row r="297" spans="1:9" x14ac:dyDescent="0.25">
      <c r="A297" s="11">
        <v>44593</v>
      </c>
      <c r="B297" t="s">
        <v>173</v>
      </c>
      <c r="C297" t="s">
        <v>7</v>
      </c>
      <c r="D297" t="s">
        <v>59</v>
      </c>
      <c r="E297" t="s">
        <v>77</v>
      </c>
      <c r="F297" t="s">
        <v>77</v>
      </c>
      <c r="G297">
        <v>2750</v>
      </c>
      <c r="H297" t="str">
        <f>VLOOKUP(E297,Unidades!$A:$B,2,FALSE)</f>
        <v>Nova Gameleira</v>
      </c>
      <c r="I297" t="str">
        <f>VLOOKUP(H297,Unidades!$A$2:$B$16,2,FALSE)</f>
        <v>Av. Amazonas, 7675, Bairro Nova Gameleira, Belo Horizonte/MG</v>
      </c>
    </row>
    <row r="298" spans="1:9" x14ac:dyDescent="0.25">
      <c r="A298" s="11">
        <v>44593</v>
      </c>
      <c r="B298" t="s">
        <v>172</v>
      </c>
      <c r="C298" t="s">
        <v>7</v>
      </c>
      <c r="D298" t="s">
        <v>59</v>
      </c>
      <c r="E298" t="s">
        <v>77</v>
      </c>
      <c r="F298" t="s">
        <v>77</v>
      </c>
      <c r="G298">
        <v>2750</v>
      </c>
      <c r="H298" t="str">
        <f>VLOOKUP(E298,Unidades!$A:$B,2,FALSE)</f>
        <v>Nova Gameleira</v>
      </c>
      <c r="I298" t="str">
        <f>VLOOKUP(H298,Unidades!$A$2:$B$16,2,FALSE)</f>
        <v>Av. Amazonas, 7675, Bairro Nova Gameleira, Belo Horizonte/MG</v>
      </c>
    </row>
    <row r="299" spans="1:9" x14ac:dyDescent="0.25">
      <c r="A299" s="11">
        <v>44593</v>
      </c>
      <c r="B299" t="s">
        <v>68</v>
      </c>
      <c r="C299" t="s">
        <v>7</v>
      </c>
      <c r="D299" t="s">
        <v>59</v>
      </c>
      <c r="E299" t="s">
        <v>17</v>
      </c>
      <c r="F299" t="s">
        <v>17</v>
      </c>
      <c r="G299">
        <v>2750</v>
      </c>
      <c r="H299" t="str">
        <f>VLOOKUP(E299,Unidades!$A:$B,2,FALSE)</f>
        <v>Gameleira</v>
      </c>
      <c r="I299" t="str">
        <f>VLOOKUP(H299,Unidades!$A$2:$B$16,2,FALSE)</f>
        <v>Av. Amazonas, 5.855, Bairro Gameleira, Belo Horizonte/MG, CEP: 30.510-000</v>
      </c>
    </row>
    <row r="300" spans="1:9" x14ac:dyDescent="0.25">
      <c r="A300" s="11">
        <v>44593</v>
      </c>
      <c r="B300" t="s">
        <v>64</v>
      </c>
      <c r="C300" t="s">
        <v>7</v>
      </c>
      <c r="D300" t="s">
        <v>59</v>
      </c>
      <c r="E300" t="s">
        <v>17</v>
      </c>
      <c r="F300" t="s">
        <v>17</v>
      </c>
      <c r="G300">
        <v>2750</v>
      </c>
      <c r="H300" t="str">
        <f>VLOOKUP(E300,Unidades!$A:$B,2,FALSE)</f>
        <v>Gameleira</v>
      </c>
      <c r="I300" t="str">
        <f>VLOOKUP(H300,Unidades!$A$2:$B$16,2,FALSE)</f>
        <v>Av. Amazonas, 5.855, Bairro Gameleira, Belo Horizonte/MG, CEP: 30.510-000</v>
      </c>
    </row>
    <row r="301" spans="1:9" x14ac:dyDescent="0.25">
      <c r="A301" s="11">
        <v>44593</v>
      </c>
      <c r="B301" t="s">
        <v>61</v>
      </c>
      <c r="C301" t="s">
        <v>7</v>
      </c>
      <c r="D301" t="s">
        <v>59</v>
      </c>
      <c r="E301" t="s">
        <v>17</v>
      </c>
      <c r="F301" t="s">
        <v>17</v>
      </c>
      <c r="G301">
        <v>2750</v>
      </c>
      <c r="H301" t="str">
        <f>VLOOKUP(E301,Unidades!$A:$B,2,FALSE)</f>
        <v>Gameleira</v>
      </c>
      <c r="I301" t="str">
        <f>VLOOKUP(H301,Unidades!$A$2:$B$16,2,FALSE)</f>
        <v>Av. Amazonas, 5.855, Bairro Gameleira, Belo Horizonte/MG, CEP: 30.510-000</v>
      </c>
    </row>
    <row r="302" spans="1:9" x14ac:dyDescent="0.25">
      <c r="A302" s="11">
        <v>44593</v>
      </c>
      <c r="B302" t="s">
        <v>62</v>
      </c>
      <c r="C302" t="s">
        <v>7</v>
      </c>
      <c r="D302" t="s">
        <v>59</v>
      </c>
      <c r="E302" t="s">
        <v>17</v>
      </c>
      <c r="F302" t="s">
        <v>17</v>
      </c>
      <c r="G302">
        <v>2750</v>
      </c>
      <c r="H302" t="str">
        <f>VLOOKUP(E302,Unidades!$A:$B,2,FALSE)</f>
        <v>Gameleira</v>
      </c>
      <c r="I302" t="str">
        <f>VLOOKUP(H302,Unidades!$A$2:$B$16,2,FALSE)</f>
        <v>Av. Amazonas, 5.855, Bairro Gameleira, Belo Horizonte/MG, CEP: 30.510-000</v>
      </c>
    </row>
    <row r="303" spans="1:9" x14ac:dyDescent="0.25">
      <c r="A303" s="11">
        <v>44593</v>
      </c>
      <c r="B303" t="s">
        <v>65</v>
      </c>
      <c r="C303" t="s">
        <v>7</v>
      </c>
      <c r="D303" t="s">
        <v>59</v>
      </c>
      <c r="E303" t="s">
        <v>17</v>
      </c>
      <c r="F303" t="s">
        <v>17</v>
      </c>
      <c r="G303">
        <v>2750</v>
      </c>
      <c r="H303" t="str">
        <f>VLOOKUP(E303,Unidades!$A:$B,2,FALSE)</f>
        <v>Gameleira</v>
      </c>
      <c r="I303" t="str">
        <f>VLOOKUP(H303,Unidades!$A$2:$B$16,2,FALSE)</f>
        <v>Av. Amazonas, 5.855, Bairro Gameleira, Belo Horizonte/MG, CEP: 30.510-000</v>
      </c>
    </row>
    <row r="304" spans="1:9" x14ac:dyDescent="0.25">
      <c r="A304" s="11">
        <v>44593</v>
      </c>
      <c r="B304" t="s">
        <v>69</v>
      </c>
      <c r="C304" t="s">
        <v>7</v>
      </c>
      <c r="D304" t="s">
        <v>59</v>
      </c>
      <c r="E304" t="s">
        <v>17</v>
      </c>
      <c r="F304" t="s">
        <v>17</v>
      </c>
      <c r="G304">
        <v>2750</v>
      </c>
      <c r="H304" t="str">
        <f>VLOOKUP(E304,Unidades!$A:$B,2,FALSE)</f>
        <v>Gameleira</v>
      </c>
      <c r="I304" t="str">
        <f>VLOOKUP(H304,Unidades!$A$2:$B$16,2,FALSE)</f>
        <v>Av. Amazonas, 5.855, Bairro Gameleira, Belo Horizonte/MG, CEP: 30.510-000</v>
      </c>
    </row>
    <row r="305" spans="1:9" x14ac:dyDescent="0.25">
      <c r="A305" s="11">
        <v>44593</v>
      </c>
      <c r="B305" t="s">
        <v>422</v>
      </c>
      <c r="C305" t="s">
        <v>7</v>
      </c>
      <c r="D305" t="s">
        <v>9</v>
      </c>
      <c r="E305" t="s">
        <v>8</v>
      </c>
      <c r="F305" t="s">
        <v>548</v>
      </c>
      <c r="G305">
        <v>250</v>
      </c>
      <c r="H305" t="s">
        <v>146</v>
      </c>
      <c r="I305" t="str">
        <f>VLOOKUP(H305,Unidades!$A$2:$B$16,2,FALSE)</f>
        <v>Av. Doutor Antônio Chagas Diniz, 655, Bairro Cidade Industrial, Contagem/MG, CEP: 32.210-160</v>
      </c>
    </row>
    <row r="306" spans="1:9" x14ac:dyDescent="0.25">
      <c r="A306" s="11">
        <v>44593</v>
      </c>
      <c r="B306" t="s">
        <v>438</v>
      </c>
      <c r="C306" t="s">
        <v>7</v>
      </c>
      <c r="D306" t="s">
        <v>9</v>
      </c>
      <c r="E306" t="s">
        <v>8</v>
      </c>
      <c r="F306" t="s">
        <v>548</v>
      </c>
      <c r="G306">
        <v>250</v>
      </c>
      <c r="H306" t="s">
        <v>146</v>
      </c>
      <c r="I306" t="str">
        <f>VLOOKUP(H306,Unidades!$A$2:$B$16,2,FALSE)</f>
        <v>Av. Doutor Antônio Chagas Diniz, 655, Bairro Cidade Industrial, Contagem/MG, CEP: 32.210-160</v>
      </c>
    </row>
    <row r="307" spans="1:9" x14ac:dyDescent="0.25">
      <c r="A307" s="11">
        <v>44593</v>
      </c>
      <c r="B307" t="s">
        <v>523</v>
      </c>
      <c r="C307" t="s">
        <v>7</v>
      </c>
      <c r="D307" t="s">
        <v>9</v>
      </c>
      <c r="E307" t="s">
        <v>8</v>
      </c>
      <c r="F307" t="s">
        <v>559</v>
      </c>
      <c r="G307">
        <v>250</v>
      </c>
      <c r="H307" t="s">
        <v>150</v>
      </c>
      <c r="I307" t="str">
        <f>VLOOKUP(H307,Unidades!$A$2:$B$16,2,FALSE)</f>
        <v>Rua 19 de Novembro, 121, Centro Norte, Timóteo/MG, CEP: 35.180-008</v>
      </c>
    </row>
    <row r="308" spans="1:9" x14ac:dyDescent="0.25">
      <c r="A308" s="11">
        <v>44593</v>
      </c>
      <c r="B308" t="s">
        <v>431</v>
      </c>
      <c r="C308" t="s">
        <v>7</v>
      </c>
      <c r="D308" t="s">
        <v>9</v>
      </c>
      <c r="E308" t="s">
        <v>8</v>
      </c>
      <c r="F308" t="s">
        <v>554</v>
      </c>
      <c r="G308">
        <v>250</v>
      </c>
      <c r="H308" t="s">
        <v>149</v>
      </c>
      <c r="I308" t="str">
        <f>VLOOKUP(H308,Unidades!$A$2:$B$16,2,FALSE)</f>
        <v>Rua Santa Rita, 900, Bairro Santa Rita, Curvelo/MG, CEP: 35.790-000</v>
      </c>
    </row>
    <row r="309" spans="1:9" x14ac:dyDescent="0.25">
      <c r="A309" s="11">
        <v>44593</v>
      </c>
      <c r="B309" t="s">
        <v>430</v>
      </c>
      <c r="C309" t="s">
        <v>7</v>
      </c>
      <c r="D309" t="s">
        <v>9</v>
      </c>
      <c r="E309" t="s">
        <v>8</v>
      </c>
      <c r="F309" t="s">
        <v>553</v>
      </c>
      <c r="G309">
        <v>250</v>
      </c>
      <c r="H309" t="s">
        <v>146</v>
      </c>
      <c r="I309" t="str">
        <f>VLOOKUP(H309,Unidades!$A$2:$B$16,2,FALSE)</f>
        <v>Av. Doutor Antônio Chagas Diniz, 655, Bairro Cidade Industrial, Contagem/MG, CEP: 32.210-160</v>
      </c>
    </row>
    <row r="310" spans="1:9" x14ac:dyDescent="0.25">
      <c r="A310" s="11">
        <v>44593</v>
      </c>
      <c r="B310" t="s">
        <v>439</v>
      </c>
      <c r="C310" t="s">
        <v>7</v>
      </c>
      <c r="D310" t="s">
        <v>9</v>
      </c>
      <c r="E310" t="s">
        <v>8</v>
      </c>
      <c r="F310" t="s">
        <v>557</v>
      </c>
      <c r="G310">
        <v>250</v>
      </c>
      <c r="H310" t="s">
        <v>149</v>
      </c>
      <c r="I310" t="str">
        <f>VLOOKUP(H310,Unidades!$A$2:$B$16,2,FALSE)</f>
        <v>Rua Santa Rita, 900, Bairro Santa Rita, Curvelo/MG, CEP: 35.790-000</v>
      </c>
    </row>
    <row r="311" spans="1:9" x14ac:dyDescent="0.25">
      <c r="A311" s="11">
        <v>44593</v>
      </c>
      <c r="B311" t="s">
        <v>440</v>
      </c>
      <c r="C311" t="s">
        <v>7</v>
      </c>
      <c r="D311" t="s">
        <v>9</v>
      </c>
      <c r="E311" t="s">
        <v>8</v>
      </c>
      <c r="F311" t="s">
        <v>557</v>
      </c>
      <c r="G311">
        <v>250</v>
      </c>
      <c r="H311" t="s">
        <v>147</v>
      </c>
      <c r="I311" t="str">
        <f>VLOOKUP(H311,Unidades!$A$2:$B$16,2,FALSE)</f>
        <v>Rua José Peres, 558, Centro, Leopoldina/MG, CEP: 36.700-000</v>
      </c>
    </row>
    <row r="312" spans="1:9" x14ac:dyDescent="0.25">
      <c r="A312" s="11">
        <v>44593</v>
      </c>
      <c r="B312" t="s">
        <v>444</v>
      </c>
      <c r="C312" t="s">
        <v>7</v>
      </c>
      <c r="D312" t="s">
        <v>9</v>
      </c>
      <c r="E312" t="s">
        <v>8</v>
      </c>
      <c r="F312" t="s">
        <v>557</v>
      </c>
      <c r="G312">
        <v>250</v>
      </c>
      <c r="H312" t="s">
        <v>147</v>
      </c>
      <c r="I312" t="str">
        <f>VLOOKUP(H312,Unidades!$A$2:$B$16,2,FALSE)</f>
        <v>Rua José Peres, 558, Centro, Leopoldina/MG, CEP: 36.700-000</v>
      </c>
    </row>
    <row r="313" spans="1:9" x14ac:dyDescent="0.25">
      <c r="A313" s="11">
        <v>44593</v>
      </c>
      <c r="B313" t="s">
        <v>411</v>
      </c>
      <c r="C313" t="s">
        <v>7</v>
      </c>
      <c r="D313" t="s">
        <v>9</v>
      </c>
      <c r="E313" t="s">
        <v>8</v>
      </c>
      <c r="F313" t="s">
        <v>540</v>
      </c>
      <c r="G313">
        <v>250</v>
      </c>
      <c r="H313" t="s">
        <v>159</v>
      </c>
      <c r="I313" t="str">
        <f>VLOOKUP(H313,Unidades!$A$2:$B$16,2,FALSE)</f>
        <v>Rua Álvares de Azevedo, 400, Bairro Bela Vista, Divinópolis/MG, CEP: 35.503-822</v>
      </c>
    </row>
    <row r="314" spans="1:9" x14ac:dyDescent="0.25">
      <c r="A314" s="11">
        <v>44593</v>
      </c>
      <c r="B314" t="s">
        <v>418</v>
      </c>
      <c r="C314" t="s">
        <v>7</v>
      </c>
      <c r="D314" t="s">
        <v>9</v>
      </c>
      <c r="E314" t="s">
        <v>8</v>
      </c>
      <c r="F314" t="s">
        <v>540</v>
      </c>
      <c r="G314">
        <v>250</v>
      </c>
      <c r="H314" t="s">
        <v>159</v>
      </c>
      <c r="I314" t="str">
        <f>VLOOKUP(H314,Unidades!$A$2:$B$16,2,FALSE)</f>
        <v>Rua Álvares de Azevedo, 400, Bairro Bela Vista, Divinópolis/MG, CEP: 35.503-822</v>
      </c>
    </row>
    <row r="315" spans="1:9" x14ac:dyDescent="0.25">
      <c r="A315" s="11">
        <v>44593</v>
      </c>
      <c r="B315" t="s">
        <v>419</v>
      </c>
      <c r="C315" t="s">
        <v>7</v>
      </c>
      <c r="D315" t="s">
        <v>9</v>
      </c>
      <c r="E315" t="s">
        <v>8</v>
      </c>
      <c r="F315" t="s">
        <v>540</v>
      </c>
      <c r="G315">
        <v>250</v>
      </c>
      <c r="H315" t="s">
        <v>146</v>
      </c>
      <c r="I315" t="str">
        <f>VLOOKUP(H315,Unidades!$A$2:$B$16,2,FALSE)</f>
        <v>Av. Doutor Antônio Chagas Diniz, 655, Bairro Cidade Industrial, Contagem/MG, CEP: 32.210-160</v>
      </c>
    </row>
    <row r="316" spans="1:9" x14ac:dyDescent="0.25">
      <c r="A316" s="11">
        <v>44593</v>
      </c>
      <c r="B316" t="s">
        <v>421</v>
      </c>
      <c r="C316" t="s">
        <v>7</v>
      </c>
      <c r="D316" t="s">
        <v>9</v>
      </c>
      <c r="E316" t="s">
        <v>8</v>
      </c>
      <c r="F316" t="s">
        <v>540</v>
      </c>
      <c r="G316">
        <v>250</v>
      </c>
      <c r="H316" t="s">
        <v>151</v>
      </c>
      <c r="I316" t="str">
        <f>VLOOKUP(H316,Unidades!$A$2:$B$16,2,FALSE)</f>
        <v>Av. dos Imigrantes, 1.000, Bairro Vargem, Varginha/MG, CEP: 37.022-560</v>
      </c>
    </row>
    <row r="317" spans="1:9" x14ac:dyDescent="0.25">
      <c r="A317" s="11">
        <v>44593</v>
      </c>
      <c r="B317" t="s">
        <v>442</v>
      </c>
      <c r="C317" t="s">
        <v>7</v>
      </c>
      <c r="D317" t="s">
        <v>9</v>
      </c>
      <c r="E317" t="s">
        <v>8</v>
      </c>
      <c r="F317" t="s">
        <v>540</v>
      </c>
      <c r="G317">
        <v>250</v>
      </c>
      <c r="H317" t="s">
        <v>159</v>
      </c>
      <c r="I317" t="str">
        <f>VLOOKUP(H317,Unidades!$A$2:$B$16,2,FALSE)</f>
        <v>Rua Álvares de Azevedo, 400, Bairro Bela Vista, Divinópolis/MG, CEP: 35.503-822</v>
      </c>
    </row>
    <row r="318" spans="1:9" x14ac:dyDescent="0.25">
      <c r="A318" s="11">
        <v>44593</v>
      </c>
      <c r="B318" t="s">
        <v>443</v>
      </c>
      <c r="C318" t="s">
        <v>7</v>
      </c>
      <c r="D318" t="s">
        <v>9</v>
      </c>
      <c r="E318" t="s">
        <v>8</v>
      </c>
      <c r="F318" t="s">
        <v>540</v>
      </c>
      <c r="G318">
        <v>250</v>
      </c>
      <c r="H318" t="s">
        <v>147</v>
      </c>
      <c r="I318" t="str">
        <f>VLOOKUP(H318,Unidades!$A$2:$B$16,2,FALSE)</f>
        <v>Rua José Peres, 558, Centro, Leopoldina/MG, CEP: 36.700-000</v>
      </c>
    </row>
    <row r="319" spans="1:9" x14ac:dyDescent="0.25">
      <c r="A319" s="11">
        <v>44593</v>
      </c>
      <c r="B319" t="s">
        <v>413</v>
      </c>
      <c r="C319" t="s">
        <v>7</v>
      </c>
      <c r="D319" t="s">
        <v>9</v>
      </c>
      <c r="E319" t="s">
        <v>8</v>
      </c>
      <c r="F319" t="s">
        <v>542</v>
      </c>
      <c r="G319">
        <v>250</v>
      </c>
      <c r="H319" t="s">
        <v>141</v>
      </c>
      <c r="I319" t="str">
        <f>VLOOKUP(H319,Unidades!$A$2:$B$16,2,FALSE)</f>
        <v>Av. Ministro Olavo Drummond, 25, Bairro São Geraldo, Araxá/MG, CEP: 38.150-510</v>
      </c>
    </row>
    <row r="320" spans="1:9" x14ac:dyDescent="0.25">
      <c r="A320" s="11">
        <v>44593</v>
      </c>
      <c r="B320" t="s">
        <v>424</v>
      </c>
      <c r="C320" t="s">
        <v>7</v>
      </c>
      <c r="D320" t="s">
        <v>9</v>
      </c>
      <c r="E320" t="s">
        <v>8</v>
      </c>
      <c r="F320" t="s">
        <v>542</v>
      </c>
      <c r="G320">
        <v>250</v>
      </c>
      <c r="H320" t="s">
        <v>141</v>
      </c>
      <c r="I320" t="str">
        <f>VLOOKUP(H320,Unidades!$A$2:$B$16,2,FALSE)</f>
        <v>Av. Ministro Olavo Drummond, 25, Bairro São Geraldo, Araxá/MG, CEP: 38.150-510</v>
      </c>
    </row>
    <row r="321" spans="1:9" x14ac:dyDescent="0.25">
      <c r="A321" s="11">
        <v>44593</v>
      </c>
      <c r="B321" t="s">
        <v>415</v>
      </c>
      <c r="C321" t="s">
        <v>7</v>
      </c>
      <c r="D321" t="s">
        <v>9</v>
      </c>
      <c r="E321" t="s">
        <v>8</v>
      </c>
      <c r="F321" t="s">
        <v>544</v>
      </c>
      <c r="G321">
        <v>250</v>
      </c>
      <c r="H321" t="s">
        <v>148</v>
      </c>
      <c r="I321" t="str">
        <f>VLOOKUP(H321,Unidades!$A$2:$B$16,2,FALSE)</f>
        <v>Av. Monsenhor Luiz de Gonzaga, 103, Centro, Nepomuceno/MG, CEP: 37.250-000</v>
      </c>
    </row>
    <row r="322" spans="1:9" x14ac:dyDescent="0.25">
      <c r="A322" s="11">
        <v>44593</v>
      </c>
      <c r="B322" t="s">
        <v>420</v>
      </c>
      <c r="C322" t="s">
        <v>7</v>
      </c>
      <c r="D322" t="s">
        <v>9</v>
      </c>
      <c r="E322" t="s">
        <v>8</v>
      </c>
      <c r="F322" t="s">
        <v>544</v>
      </c>
      <c r="G322">
        <v>250</v>
      </c>
      <c r="H322" t="s">
        <v>148</v>
      </c>
      <c r="I322" t="str">
        <f>VLOOKUP(H322,Unidades!$A$2:$B$16,2,FALSE)</f>
        <v>Av. Monsenhor Luiz de Gonzaga, 103, Centro, Nepomuceno/MG, CEP: 37.250-000</v>
      </c>
    </row>
    <row r="323" spans="1:9" x14ac:dyDescent="0.25">
      <c r="A323" s="11">
        <v>44593</v>
      </c>
      <c r="B323" t="s">
        <v>432</v>
      </c>
      <c r="C323" t="s">
        <v>7</v>
      </c>
      <c r="D323" t="s">
        <v>9</v>
      </c>
      <c r="E323" t="s">
        <v>8</v>
      </c>
      <c r="F323" t="s">
        <v>544</v>
      </c>
      <c r="G323">
        <v>250</v>
      </c>
      <c r="H323" t="s">
        <v>148</v>
      </c>
      <c r="I323" t="str">
        <f>VLOOKUP(H323,Unidades!$A$2:$B$16,2,FALSE)</f>
        <v>Av. Monsenhor Luiz de Gonzaga, 103, Centro, Nepomuceno/MG, CEP: 37.250-000</v>
      </c>
    </row>
    <row r="324" spans="1:9" x14ac:dyDescent="0.25">
      <c r="A324" s="11">
        <v>44593</v>
      </c>
      <c r="B324" t="s">
        <v>436</v>
      </c>
      <c r="C324" t="s">
        <v>7</v>
      </c>
      <c r="D324" t="s">
        <v>9</v>
      </c>
      <c r="E324" t="s">
        <v>8</v>
      </c>
      <c r="F324" t="s">
        <v>544</v>
      </c>
      <c r="G324">
        <v>250</v>
      </c>
      <c r="H324" t="s">
        <v>148</v>
      </c>
      <c r="I324" t="str">
        <f>VLOOKUP(H324,Unidades!$A$2:$B$16,2,FALSE)</f>
        <v>Av. Monsenhor Luiz de Gonzaga, 103, Centro, Nepomuceno/MG, CEP: 37.250-000</v>
      </c>
    </row>
    <row r="325" spans="1:9" x14ac:dyDescent="0.25">
      <c r="A325" s="11">
        <v>44593</v>
      </c>
      <c r="B325" t="s">
        <v>447</v>
      </c>
      <c r="C325" t="s">
        <v>7</v>
      </c>
      <c r="D325" t="s">
        <v>9</v>
      </c>
      <c r="E325" t="s">
        <v>8</v>
      </c>
      <c r="F325" t="s">
        <v>544</v>
      </c>
      <c r="G325">
        <v>250</v>
      </c>
      <c r="H325" t="s">
        <v>148</v>
      </c>
      <c r="I325" t="str">
        <f>VLOOKUP(H325,Unidades!$A$2:$B$16,2,FALSE)</f>
        <v>Av. Monsenhor Luiz de Gonzaga, 103, Centro, Nepomuceno/MG, CEP: 37.250-000</v>
      </c>
    </row>
    <row r="326" spans="1:9" x14ac:dyDescent="0.25">
      <c r="A326" s="11">
        <v>44593</v>
      </c>
      <c r="B326" t="s">
        <v>437</v>
      </c>
      <c r="C326" t="s">
        <v>7</v>
      </c>
      <c r="D326" t="s">
        <v>9</v>
      </c>
      <c r="E326" t="s">
        <v>8</v>
      </c>
      <c r="F326" t="s">
        <v>556</v>
      </c>
      <c r="G326">
        <v>250</v>
      </c>
      <c r="H326" t="s">
        <v>159</v>
      </c>
      <c r="I326" t="str">
        <f>VLOOKUP(H326,Unidades!$A$2:$B$16,2,FALSE)</f>
        <v>Rua Álvares de Azevedo, 400, Bairro Bela Vista, Divinópolis/MG, CEP: 35.503-822</v>
      </c>
    </row>
    <row r="327" spans="1:9" x14ac:dyDescent="0.25">
      <c r="A327" s="11">
        <v>44593</v>
      </c>
      <c r="B327" t="s">
        <v>445</v>
      </c>
      <c r="C327" t="s">
        <v>7</v>
      </c>
      <c r="D327" t="s">
        <v>9</v>
      </c>
      <c r="E327" t="s">
        <v>8</v>
      </c>
      <c r="F327" t="s">
        <v>556</v>
      </c>
      <c r="G327">
        <v>250</v>
      </c>
      <c r="H327" t="s">
        <v>159</v>
      </c>
      <c r="I327" t="str">
        <f>VLOOKUP(H327,Unidades!$A$2:$B$16,2,FALSE)</f>
        <v>Rua Álvares de Azevedo, 400, Bairro Bela Vista, Divinópolis/MG, CEP: 35.503-822</v>
      </c>
    </row>
    <row r="328" spans="1:9" x14ac:dyDescent="0.25">
      <c r="A328" s="11">
        <v>44593</v>
      </c>
      <c r="B328" t="s">
        <v>417</v>
      </c>
      <c r="C328" t="s">
        <v>7</v>
      </c>
      <c r="D328" t="s">
        <v>9</v>
      </c>
      <c r="E328" t="s">
        <v>8</v>
      </c>
      <c r="F328" t="s">
        <v>546</v>
      </c>
      <c r="G328">
        <v>250</v>
      </c>
      <c r="H328" t="s">
        <v>159</v>
      </c>
      <c r="I328" t="str">
        <f>VLOOKUP(H328,Unidades!$A$2:$B$16,2,FALSE)</f>
        <v>Rua Álvares de Azevedo, 400, Bairro Bela Vista, Divinópolis/MG, CEP: 35.503-822</v>
      </c>
    </row>
    <row r="329" spans="1:9" x14ac:dyDescent="0.25">
      <c r="A329" s="11">
        <v>44593</v>
      </c>
      <c r="B329" t="s">
        <v>428</v>
      </c>
      <c r="C329" t="s">
        <v>7</v>
      </c>
      <c r="D329" t="s">
        <v>9</v>
      </c>
      <c r="E329" t="s">
        <v>8</v>
      </c>
      <c r="F329" t="s">
        <v>552</v>
      </c>
      <c r="G329">
        <v>250</v>
      </c>
      <c r="H329" t="s">
        <v>144</v>
      </c>
      <c r="I329" t="str">
        <f>VLOOKUP(H329,Unidades!$A$2:$B$16,2,FALSE)</f>
        <v>Av. Amazonas, 7675, Bairro Nova Gameleira, Belo Horizonte/MG</v>
      </c>
    </row>
    <row r="330" spans="1:9" x14ac:dyDescent="0.25">
      <c r="A330" s="11">
        <v>44593</v>
      </c>
      <c r="B330" t="s">
        <v>433</v>
      </c>
      <c r="C330" t="s">
        <v>7</v>
      </c>
      <c r="D330" t="s">
        <v>9</v>
      </c>
      <c r="E330" t="s">
        <v>8</v>
      </c>
      <c r="F330" t="s">
        <v>552</v>
      </c>
      <c r="G330">
        <v>250</v>
      </c>
      <c r="H330" t="s">
        <v>144</v>
      </c>
      <c r="I330" t="str">
        <f>VLOOKUP(H330,Unidades!$A$2:$B$16,2,FALSE)</f>
        <v>Av. Amazonas, 7675, Bairro Nova Gameleira, Belo Horizonte/MG</v>
      </c>
    </row>
    <row r="331" spans="1:9" x14ac:dyDescent="0.25">
      <c r="A331" s="11">
        <v>44593</v>
      </c>
      <c r="B331" t="s">
        <v>434</v>
      </c>
      <c r="C331" t="s">
        <v>7</v>
      </c>
      <c r="D331" t="s">
        <v>9</v>
      </c>
      <c r="E331" t="s">
        <v>8</v>
      </c>
      <c r="F331" t="s">
        <v>552</v>
      </c>
      <c r="G331">
        <v>250</v>
      </c>
      <c r="H331" t="s">
        <v>144</v>
      </c>
      <c r="I331" t="str">
        <f>VLOOKUP(H331,Unidades!$A$2:$B$16,2,FALSE)</f>
        <v>Av. Amazonas, 7675, Bairro Nova Gameleira, Belo Horizonte/MG</v>
      </c>
    </row>
    <row r="332" spans="1:9" x14ac:dyDescent="0.25">
      <c r="A332" s="11">
        <v>44593</v>
      </c>
      <c r="B332" t="s">
        <v>448</v>
      </c>
      <c r="C332" t="s">
        <v>7</v>
      </c>
      <c r="D332" t="s">
        <v>9</v>
      </c>
      <c r="E332" t="s">
        <v>8</v>
      </c>
      <c r="F332" t="s">
        <v>547</v>
      </c>
      <c r="G332">
        <v>250</v>
      </c>
      <c r="H332" t="s">
        <v>144</v>
      </c>
      <c r="I332" t="str">
        <f>VLOOKUP(H332,Unidades!$A$2:$B$16,2,FALSE)</f>
        <v>Av. Amazonas, 7675, Bairro Nova Gameleira, Belo Horizonte/MG</v>
      </c>
    </row>
    <row r="333" spans="1:9" x14ac:dyDescent="0.25">
      <c r="A333" s="11">
        <v>44593</v>
      </c>
      <c r="B333" t="s">
        <v>423</v>
      </c>
      <c r="C333" t="s">
        <v>7</v>
      </c>
      <c r="D333" t="s">
        <v>9</v>
      </c>
      <c r="E333" t="s">
        <v>8</v>
      </c>
      <c r="F333" t="s">
        <v>549</v>
      </c>
      <c r="G333">
        <v>250</v>
      </c>
      <c r="H333" t="s">
        <v>144</v>
      </c>
      <c r="I333" t="str">
        <f>VLOOKUP(H333,Unidades!$A$2:$B$16,2,FALSE)</f>
        <v>Av. Amazonas, 7675, Bairro Nova Gameleira, Belo Horizonte/MG</v>
      </c>
    </row>
    <row r="334" spans="1:9" x14ac:dyDescent="0.25">
      <c r="A334" s="11">
        <v>44593</v>
      </c>
      <c r="B334" t="s">
        <v>435</v>
      </c>
      <c r="C334" t="s">
        <v>7</v>
      </c>
      <c r="D334" t="s">
        <v>9</v>
      </c>
      <c r="E334" t="s">
        <v>8</v>
      </c>
      <c r="F334" t="s">
        <v>555</v>
      </c>
      <c r="G334">
        <v>250</v>
      </c>
      <c r="H334" t="s">
        <v>144</v>
      </c>
      <c r="I334" t="str">
        <f>VLOOKUP(H334,Unidades!$A$2:$B$16,2,FALSE)</f>
        <v>Av. Amazonas, 7675, Bairro Nova Gameleira, Belo Horizonte/MG</v>
      </c>
    </row>
    <row r="335" spans="1:9" x14ac:dyDescent="0.25">
      <c r="A335" s="11">
        <v>44593</v>
      </c>
      <c r="B335" t="s">
        <v>446</v>
      </c>
      <c r="C335" t="s">
        <v>7</v>
      </c>
      <c r="D335" t="s">
        <v>9</v>
      </c>
      <c r="E335" t="s">
        <v>8</v>
      </c>
      <c r="F335" t="s">
        <v>560</v>
      </c>
      <c r="G335">
        <v>250</v>
      </c>
      <c r="H335" t="s">
        <v>143</v>
      </c>
      <c r="I335" t="str">
        <f>VLOOKUP(H335,Unidades!$A$2:$B$16,2,FALSE)</f>
        <v>Av. Amazonas, 5.253, Bairro Nova Suíça, Belo Horizonte/MG, CEP: 30.421-169</v>
      </c>
    </row>
    <row r="336" spans="1:9" x14ac:dyDescent="0.25">
      <c r="A336" s="11">
        <v>44593</v>
      </c>
      <c r="B336" t="s">
        <v>425</v>
      </c>
      <c r="C336" t="s">
        <v>7</v>
      </c>
      <c r="D336" t="s">
        <v>9</v>
      </c>
      <c r="E336" t="s">
        <v>8</v>
      </c>
      <c r="F336" t="s">
        <v>550</v>
      </c>
      <c r="G336">
        <v>250</v>
      </c>
      <c r="H336" t="s">
        <v>143</v>
      </c>
      <c r="I336" t="str">
        <f>VLOOKUP(H336,Unidades!$A$2:$B$16,2,FALSE)</f>
        <v>Av. Amazonas, 5.253, Bairro Nova Suíça, Belo Horizonte/MG, CEP: 30.421-169</v>
      </c>
    </row>
    <row r="337" spans="1:9" x14ac:dyDescent="0.25">
      <c r="A337" s="11">
        <v>44593</v>
      </c>
      <c r="B337" t="s">
        <v>426</v>
      </c>
      <c r="C337" t="s">
        <v>7</v>
      </c>
      <c r="D337" t="s">
        <v>9</v>
      </c>
      <c r="E337" t="s">
        <v>8</v>
      </c>
      <c r="F337" t="s">
        <v>550</v>
      </c>
      <c r="G337">
        <v>250</v>
      </c>
      <c r="H337" t="s">
        <v>143</v>
      </c>
      <c r="I337" t="str">
        <f>VLOOKUP(H337,Unidades!$A$2:$B$16,2,FALSE)</f>
        <v>Av. Amazonas, 5.253, Bairro Nova Suíça, Belo Horizonte/MG, CEP: 30.421-169</v>
      </c>
    </row>
    <row r="338" spans="1:9" x14ac:dyDescent="0.25">
      <c r="A338" s="11">
        <v>44593</v>
      </c>
      <c r="B338" t="s">
        <v>441</v>
      </c>
      <c r="C338" t="s">
        <v>7</v>
      </c>
      <c r="D338" t="s">
        <v>9</v>
      </c>
      <c r="E338" t="s">
        <v>8</v>
      </c>
      <c r="F338" t="s">
        <v>558</v>
      </c>
      <c r="G338">
        <v>250</v>
      </c>
      <c r="H338" t="s">
        <v>144</v>
      </c>
      <c r="I338" t="str">
        <f>VLOOKUP(H338,Unidades!$A$2:$B$16,2,FALSE)</f>
        <v>Av. Amazonas, 7675, Bairro Nova Gameleira, Belo Horizonte/MG</v>
      </c>
    </row>
    <row r="339" spans="1:9" x14ac:dyDescent="0.25">
      <c r="A339" s="11">
        <v>44593</v>
      </c>
      <c r="B339" t="s">
        <v>416</v>
      </c>
      <c r="C339" t="s">
        <v>7</v>
      </c>
      <c r="D339" t="s">
        <v>9</v>
      </c>
      <c r="E339" t="s">
        <v>8</v>
      </c>
      <c r="F339" t="s">
        <v>545</v>
      </c>
      <c r="G339">
        <v>250</v>
      </c>
      <c r="H339" t="s">
        <v>143</v>
      </c>
      <c r="I339" t="str">
        <f>VLOOKUP(H339,Unidades!$A$2:$B$16,2,FALSE)</f>
        <v>Av. Amazonas, 5.253, Bairro Nova Suíça, Belo Horizonte/MG, CEP: 30.421-169</v>
      </c>
    </row>
    <row r="340" spans="1:9" x14ac:dyDescent="0.25">
      <c r="A340" s="11">
        <v>44593</v>
      </c>
      <c r="B340" t="s">
        <v>412</v>
      </c>
      <c r="C340" t="s">
        <v>7</v>
      </c>
      <c r="D340" t="s">
        <v>9</v>
      </c>
      <c r="E340" t="s">
        <v>8</v>
      </c>
      <c r="F340" t="s">
        <v>541</v>
      </c>
      <c r="G340">
        <v>250</v>
      </c>
      <c r="H340" t="s">
        <v>143</v>
      </c>
      <c r="I340" t="str">
        <f>VLOOKUP(H340,Unidades!$A$2:$B$16,2,FALSE)</f>
        <v>Av. Amazonas, 5.253, Bairro Nova Suíça, Belo Horizonte/MG, CEP: 30.421-169</v>
      </c>
    </row>
    <row r="341" spans="1:9" x14ac:dyDescent="0.25">
      <c r="A341" s="11">
        <v>44593</v>
      </c>
      <c r="B341" t="s">
        <v>414</v>
      </c>
      <c r="C341" t="s">
        <v>7</v>
      </c>
      <c r="D341" t="s">
        <v>9</v>
      </c>
      <c r="E341" t="s">
        <v>8</v>
      </c>
      <c r="F341" t="s">
        <v>543</v>
      </c>
      <c r="G341">
        <v>250</v>
      </c>
      <c r="H341" t="s">
        <v>143</v>
      </c>
      <c r="I341" t="str">
        <f>VLOOKUP(H341,Unidades!$A$2:$B$16,2,FALSE)</f>
        <v>Av. Amazonas, 5.253, Bairro Nova Suíça, Belo Horizonte/MG, CEP: 30.421-169</v>
      </c>
    </row>
    <row r="342" spans="1:9" x14ac:dyDescent="0.25">
      <c r="A342" s="11">
        <v>44593</v>
      </c>
      <c r="B342" t="s">
        <v>427</v>
      </c>
      <c r="C342" t="s">
        <v>7</v>
      </c>
      <c r="D342" t="s">
        <v>9</v>
      </c>
      <c r="E342" t="s">
        <v>8</v>
      </c>
      <c r="F342" t="s">
        <v>551</v>
      </c>
      <c r="G342">
        <v>250</v>
      </c>
      <c r="H342" t="s">
        <v>143</v>
      </c>
      <c r="I342" t="str">
        <f>VLOOKUP(H342,Unidades!$A$2:$B$16,2,FALSE)</f>
        <v>Av. Amazonas, 5.253, Bairro Nova Suíça, Belo Horizonte/MG, CEP: 30.421-169</v>
      </c>
    </row>
    <row r="343" spans="1:9" x14ac:dyDescent="0.25">
      <c r="A343" s="11">
        <v>44593</v>
      </c>
      <c r="B343" t="s">
        <v>429</v>
      </c>
      <c r="C343" t="s">
        <v>7</v>
      </c>
      <c r="D343" t="s">
        <v>9</v>
      </c>
      <c r="E343" t="s">
        <v>8</v>
      </c>
      <c r="F343" t="s">
        <v>551</v>
      </c>
      <c r="G343">
        <v>250</v>
      </c>
      <c r="H343" t="s">
        <v>143</v>
      </c>
      <c r="I343" t="str">
        <f>VLOOKUP(H343,Unidades!$A$2:$B$16,2,FALSE)</f>
        <v>Av. Amazonas, 5.253, Bairro Nova Suíça, Belo Horizonte/MG, CEP: 30.421-169</v>
      </c>
    </row>
    <row r="344" spans="1:9" x14ac:dyDescent="0.25">
      <c r="A344" s="11">
        <v>44593</v>
      </c>
      <c r="B344" t="s">
        <v>507</v>
      </c>
      <c r="C344" t="s">
        <v>608</v>
      </c>
      <c r="D344" t="s">
        <v>9</v>
      </c>
      <c r="E344" t="s">
        <v>8</v>
      </c>
      <c r="F344" t="s">
        <v>548</v>
      </c>
      <c r="G344">
        <v>150</v>
      </c>
      <c r="H344" t="s">
        <v>146</v>
      </c>
      <c r="I344" t="str">
        <f>VLOOKUP(H344,Unidades!$A$2:$B$16,2,FALSE)</f>
        <v>Av. Doutor Antônio Chagas Diniz, 655, Bairro Cidade Industrial, Contagem/MG, CEP: 32.210-160</v>
      </c>
    </row>
    <row r="345" spans="1:9" x14ac:dyDescent="0.25">
      <c r="A345" s="11">
        <v>44593</v>
      </c>
      <c r="B345" t="s">
        <v>509</v>
      </c>
      <c r="C345" t="s">
        <v>608</v>
      </c>
      <c r="D345" t="s">
        <v>9</v>
      </c>
      <c r="E345" t="s">
        <v>8</v>
      </c>
      <c r="F345" t="s">
        <v>548</v>
      </c>
      <c r="G345">
        <v>150</v>
      </c>
      <c r="H345" t="s">
        <v>146</v>
      </c>
      <c r="I345" t="str">
        <f>VLOOKUP(H345,Unidades!$A$2:$B$16,2,FALSE)</f>
        <v>Av. Doutor Antônio Chagas Diniz, 655, Bairro Cidade Industrial, Contagem/MG, CEP: 32.210-160</v>
      </c>
    </row>
    <row r="346" spans="1:9" x14ac:dyDescent="0.25">
      <c r="A346" s="11">
        <v>44593</v>
      </c>
      <c r="B346" t="s">
        <v>504</v>
      </c>
      <c r="C346" t="s">
        <v>608</v>
      </c>
      <c r="D346" t="s">
        <v>9</v>
      </c>
      <c r="E346" t="s">
        <v>8</v>
      </c>
      <c r="F346" t="s">
        <v>540</v>
      </c>
      <c r="G346">
        <v>150</v>
      </c>
      <c r="H346" t="s">
        <v>146</v>
      </c>
      <c r="I346" t="str">
        <f>VLOOKUP(H346,Unidades!$A$2:$B$16,2,FALSE)</f>
        <v>Av. Doutor Antônio Chagas Diniz, 655, Bairro Cidade Industrial, Contagem/MG, CEP: 32.210-160</v>
      </c>
    </row>
    <row r="347" spans="1:9" x14ac:dyDescent="0.25">
      <c r="A347" s="11">
        <v>44593</v>
      </c>
      <c r="B347" t="s">
        <v>511</v>
      </c>
      <c r="C347" t="s">
        <v>608</v>
      </c>
      <c r="D347" t="s">
        <v>9</v>
      </c>
      <c r="E347" t="s">
        <v>8</v>
      </c>
      <c r="F347" t="s">
        <v>540</v>
      </c>
      <c r="G347">
        <v>150</v>
      </c>
      <c r="H347" t="s">
        <v>159</v>
      </c>
      <c r="I347" t="str">
        <f>VLOOKUP(H347,Unidades!$A$2:$B$16,2,FALSE)</f>
        <v>Rua Álvares de Azevedo, 400, Bairro Bela Vista, Divinópolis/MG, CEP: 35.503-822</v>
      </c>
    </row>
    <row r="348" spans="1:9" x14ac:dyDescent="0.25">
      <c r="A348" s="11">
        <v>44593</v>
      </c>
      <c r="B348" t="s">
        <v>538</v>
      </c>
      <c r="C348" t="s">
        <v>608</v>
      </c>
      <c r="D348" t="s">
        <v>9</v>
      </c>
      <c r="E348" t="s">
        <v>8</v>
      </c>
      <c r="F348" t="s">
        <v>542</v>
      </c>
      <c r="G348">
        <v>150</v>
      </c>
      <c r="H348" t="s">
        <v>141</v>
      </c>
      <c r="I348" t="str">
        <f>VLOOKUP(H348,Unidades!$A$2:$B$16,2,FALSE)</f>
        <v>Av. Ministro Olavo Drummond, 25, Bairro São Geraldo, Araxá/MG, CEP: 38.150-510</v>
      </c>
    </row>
    <row r="349" spans="1:9" x14ac:dyDescent="0.25">
      <c r="A349" s="11">
        <v>44593</v>
      </c>
      <c r="B349" t="s">
        <v>537</v>
      </c>
      <c r="C349" t="s">
        <v>608</v>
      </c>
      <c r="D349" t="s">
        <v>9</v>
      </c>
      <c r="E349" t="s">
        <v>8</v>
      </c>
      <c r="F349" t="s">
        <v>552</v>
      </c>
      <c r="G349">
        <v>150</v>
      </c>
      <c r="H349" t="s">
        <v>144</v>
      </c>
      <c r="I349" t="str">
        <f>VLOOKUP(H349,Unidades!$A$2:$B$16,2,FALSE)</f>
        <v>Av. Amazonas, 7675, Bairro Nova Gameleira, Belo Horizonte/MG</v>
      </c>
    </row>
    <row r="350" spans="1:9" x14ac:dyDescent="0.25">
      <c r="A350" s="11">
        <v>44593</v>
      </c>
      <c r="B350" t="s">
        <v>508</v>
      </c>
      <c r="C350" t="s">
        <v>608</v>
      </c>
      <c r="D350" t="s">
        <v>9</v>
      </c>
      <c r="E350" t="s">
        <v>8</v>
      </c>
      <c r="F350" t="s">
        <v>547</v>
      </c>
      <c r="G350">
        <v>150</v>
      </c>
      <c r="H350" t="s">
        <v>144</v>
      </c>
      <c r="I350" t="str">
        <f>VLOOKUP(H350,Unidades!$A$2:$B$16,2,FALSE)</f>
        <v>Av. Amazonas, 7675, Bairro Nova Gameleira, Belo Horizonte/MG</v>
      </c>
    </row>
    <row r="351" spans="1:9" x14ac:dyDescent="0.25">
      <c r="A351" s="11">
        <v>44593</v>
      </c>
      <c r="B351" t="s">
        <v>505</v>
      </c>
      <c r="C351" t="s">
        <v>608</v>
      </c>
      <c r="D351" t="s">
        <v>9</v>
      </c>
      <c r="E351" t="s">
        <v>8</v>
      </c>
      <c r="F351" t="s">
        <v>541</v>
      </c>
      <c r="G351">
        <v>150</v>
      </c>
      <c r="H351" t="s">
        <v>143</v>
      </c>
      <c r="I351" t="str">
        <f>VLOOKUP(H351,Unidades!$A$2:$B$16,2,FALSE)</f>
        <v>Av. Amazonas, 5.253, Bairro Nova Suíça, Belo Horizonte/MG, CEP: 30.421-169</v>
      </c>
    </row>
    <row r="352" spans="1:9" x14ac:dyDescent="0.25">
      <c r="A352" s="11">
        <v>44593</v>
      </c>
      <c r="B352" t="s">
        <v>510</v>
      </c>
      <c r="C352" t="s">
        <v>608</v>
      </c>
      <c r="D352" t="s">
        <v>9</v>
      </c>
      <c r="E352" t="s">
        <v>8</v>
      </c>
      <c r="F352" t="s">
        <v>543</v>
      </c>
      <c r="G352">
        <v>150</v>
      </c>
      <c r="H352" t="s">
        <v>143</v>
      </c>
      <c r="I352" t="str">
        <f>VLOOKUP(H352,Unidades!$A$2:$B$16,2,FALSE)</f>
        <v>Av. Amazonas, 5.253, Bairro Nova Suíça, Belo Horizonte/MG, CEP: 30.421-169</v>
      </c>
    </row>
    <row r="353" spans="1:9" x14ac:dyDescent="0.25">
      <c r="A353" s="11">
        <v>44593</v>
      </c>
      <c r="B353" t="s">
        <v>506</v>
      </c>
      <c r="C353" t="s">
        <v>608</v>
      </c>
      <c r="D353" t="s">
        <v>9</v>
      </c>
      <c r="E353" t="s">
        <v>8</v>
      </c>
      <c r="F353" t="s">
        <v>566</v>
      </c>
      <c r="G353">
        <v>150</v>
      </c>
      <c r="H353" t="s">
        <v>144</v>
      </c>
      <c r="I353" t="str">
        <f>VLOOKUP(H353,Unidades!$A$2:$B$16,2,FALSE)</f>
        <v>Av. Amazonas, 7675, Bairro Nova Gameleira, Belo Horizonte/MG</v>
      </c>
    </row>
    <row r="354" spans="1:9" x14ac:dyDescent="0.25">
      <c r="A354" s="11">
        <v>44593</v>
      </c>
      <c r="B354" t="s">
        <v>375</v>
      </c>
      <c r="C354" t="s">
        <v>7</v>
      </c>
      <c r="D354" t="s">
        <v>12</v>
      </c>
      <c r="E354" t="s">
        <v>11</v>
      </c>
      <c r="F354" t="s">
        <v>402</v>
      </c>
      <c r="G354">
        <v>500</v>
      </c>
      <c r="H354" t="s">
        <v>151</v>
      </c>
      <c r="I354" t="str">
        <f>VLOOKUP(H354,Unidades!$A$2:$B$16,2,FALSE)</f>
        <v>Av. dos Imigrantes, 1.000, Bairro Vargem, Varginha/MG, CEP: 37.022-560</v>
      </c>
    </row>
    <row r="355" spans="1:9" x14ac:dyDescent="0.25">
      <c r="A355" s="11">
        <v>44593</v>
      </c>
      <c r="B355" t="s">
        <v>367</v>
      </c>
      <c r="C355" t="s">
        <v>7</v>
      </c>
      <c r="D355" t="s">
        <v>12</v>
      </c>
      <c r="E355" t="s">
        <v>11</v>
      </c>
      <c r="F355" t="s">
        <v>400</v>
      </c>
      <c r="G355">
        <v>500</v>
      </c>
      <c r="H355" t="s">
        <v>159</v>
      </c>
      <c r="I355" t="str">
        <f>VLOOKUP(H355,Unidades!$A$2:$B$16,2,FALSE)</f>
        <v>Rua Álvares de Azevedo, 400, Bairro Bela Vista, Divinópolis/MG, CEP: 35.503-822</v>
      </c>
    </row>
    <row r="356" spans="1:9" x14ac:dyDescent="0.25">
      <c r="A356" s="11">
        <v>44593</v>
      </c>
      <c r="B356" t="s">
        <v>380</v>
      </c>
      <c r="C356" t="s">
        <v>7</v>
      </c>
      <c r="D356" t="s">
        <v>12</v>
      </c>
      <c r="E356" t="s">
        <v>11</v>
      </c>
      <c r="F356" t="s">
        <v>400</v>
      </c>
      <c r="G356">
        <v>500</v>
      </c>
      <c r="H356" t="s">
        <v>159</v>
      </c>
      <c r="I356" t="str">
        <f>VLOOKUP(H356,Unidades!$A$2:$B$16,2,FALSE)</f>
        <v>Rua Álvares de Azevedo, 400, Bairro Bela Vista, Divinópolis/MG, CEP: 35.503-822</v>
      </c>
    </row>
    <row r="357" spans="1:9" x14ac:dyDescent="0.25">
      <c r="A357" s="11">
        <v>44593</v>
      </c>
      <c r="B357" t="s">
        <v>371</v>
      </c>
      <c r="C357" t="s">
        <v>7</v>
      </c>
      <c r="D357" t="s">
        <v>12</v>
      </c>
      <c r="E357" t="s">
        <v>11</v>
      </c>
      <c r="F357" t="s">
        <v>401</v>
      </c>
      <c r="G357">
        <v>500</v>
      </c>
      <c r="H357" t="s">
        <v>147</v>
      </c>
      <c r="I357" t="str">
        <f>VLOOKUP(H357,Unidades!$A$2:$B$16,2,FALSE)</f>
        <v>Rua José Peres, 558, Centro, Leopoldina/MG, CEP: 36.700-000</v>
      </c>
    </row>
    <row r="358" spans="1:9" x14ac:dyDescent="0.25">
      <c r="A358" s="11">
        <v>44593</v>
      </c>
      <c r="B358" t="s">
        <v>372</v>
      </c>
      <c r="C358" t="s">
        <v>7</v>
      </c>
      <c r="D358" t="s">
        <v>12</v>
      </c>
      <c r="E358" t="s">
        <v>11</v>
      </c>
      <c r="F358" t="s">
        <v>401</v>
      </c>
      <c r="G358">
        <v>500</v>
      </c>
      <c r="H358" t="s">
        <v>147</v>
      </c>
      <c r="I358" t="str">
        <f>VLOOKUP(H358,Unidades!$A$2:$B$16,2,FALSE)</f>
        <v>Rua José Peres, 558, Centro, Leopoldina/MG, CEP: 36.700-000</v>
      </c>
    </row>
    <row r="359" spans="1:9" x14ac:dyDescent="0.25">
      <c r="A359" s="11">
        <v>44593</v>
      </c>
      <c r="B359" t="s">
        <v>381</v>
      </c>
      <c r="C359" t="s">
        <v>7</v>
      </c>
      <c r="D359" t="s">
        <v>12</v>
      </c>
      <c r="E359" t="s">
        <v>11</v>
      </c>
      <c r="F359" t="s">
        <v>401</v>
      </c>
      <c r="G359">
        <v>500</v>
      </c>
      <c r="H359" t="s">
        <v>147</v>
      </c>
      <c r="I359" t="str">
        <f>VLOOKUP(H359,Unidades!$A$2:$B$16,2,FALSE)</f>
        <v>Rua José Peres, 558, Centro, Leopoldina/MG, CEP: 36.700-000</v>
      </c>
    </row>
    <row r="360" spans="1:9" x14ac:dyDescent="0.25">
      <c r="A360" s="11">
        <v>44593</v>
      </c>
      <c r="B360" t="s">
        <v>363</v>
      </c>
      <c r="C360" t="s">
        <v>7</v>
      </c>
      <c r="D360" t="s">
        <v>12</v>
      </c>
      <c r="E360" t="s">
        <v>11</v>
      </c>
      <c r="F360" t="s">
        <v>586</v>
      </c>
      <c r="G360">
        <v>500</v>
      </c>
      <c r="H360" t="s">
        <v>143</v>
      </c>
      <c r="I360" t="str">
        <f>VLOOKUP(H360,Unidades!$A$2:$B$16,2,FALSE)</f>
        <v>Av. Amazonas, 5.253, Bairro Nova Suíça, Belo Horizonte/MG, CEP: 30.421-169</v>
      </c>
    </row>
    <row r="361" spans="1:9" x14ac:dyDescent="0.25">
      <c r="A361" s="11">
        <v>44593</v>
      </c>
      <c r="B361" t="s">
        <v>364</v>
      </c>
      <c r="C361" t="s">
        <v>7</v>
      </c>
      <c r="D361" t="s">
        <v>12</v>
      </c>
      <c r="E361" t="s">
        <v>11</v>
      </c>
      <c r="F361" t="s">
        <v>586</v>
      </c>
      <c r="G361">
        <v>500</v>
      </c>
      <c r="H361" t="s">
        <v>143</v>
      </c>
      <c r="I361" t="str">
        <f>VLOOKUP(H361,Unidades!$A$2:$B$16,2,FALSE)</f>
        <v>Av. Amazonas, 5.253, Bairro Nova Suíça, Belo Horizonte/MG, CEP: 30.421-169</v>
      </c>
    </row>
    <row r="362" spans="1:9" x14ac:dyDescent="0.25">
      <c r="A362" s="11">
        <v>44593</v>
      </c>
      <c r="B362" t="s">
        <v>368</v>
      </c>
      <c r="C362" t="s">
        <v>7</v>
      </c>
      <c r="D362" t="s">
        <v>12</v>
      </c>
      <c r="E362" t="s">
        <v>11</v>
      </c>
      <c r="F362" t="s">
        <v>586</v>
      </c>
      <c r="G362">
        <v>500</v>
      </c>
      <c r="H362" t="s">
        <v>143</v>
      </c>
      <c r="I362" t="str">
        <f>VLOOKUP(H362,Unidades!$A$2:$B$16,2,FALSE)</f>
        <v>Av. Amazonas, 5.253, Bairro Nova Suíça, Belo Horizonte/MG, CEP: 30.421-169</v>
      </c>
    </row>
    <row r="363" spans="1:9" x14ac:dyDescent="0.25">
      <c r="A363" s="11">
        <v>44593</v>
      </c>
      <c r="B363" t="s">
        <v>387</v>
      </c>
      <c r="C363" t="s">
        <v>7</v>
      </c>
      <c r="D363" t="s">
        <v>12</v>
      </c>
      <c r="E363" t="s">
        <v>11</v>
      </c>
      <c r="F363" t="s">
        <v>586</v>
      </c>
      <c r="G363">
        <v>500</v>
      </c>
      <c r="H363" t="s">
        <v>143</v>
      </c>
      <c r="I363" t="str">
        <f>VLOOKUP(H363,Unidades!$A$2:$B$16,2,FALSE)</f>
        <v>Av. Amazonas, 5.253, Bairro Nova Suíça, Belo Horizonte/MG, CEP: 30.421-169</v>
      </c>
    </row>
    <row r="364" spans="1:9" x14ac:dyDescent="0.25">
      <c r="A364" s="11">
        <v>44593</v>
      </c>
      <c r="B364" t="s">
        <v>369</v>
      </c>
      <c r="C364" t="s">
        <v>7</v>
      </c>
      <c r="D364" t="s">
        <v>12</v>
      </c>
      <c r="E364" t="s">
        <v>11</v>
      </c>
      <c r="F364" t="s">
        <v>408</v>
      </c>
      <c r="G364">
        <v>500</v>
      </c>
      <c r="H364" t="s">
        <v>144</v>
      </c>
      <c r="I364" t="str">
        <f>VLOOKUP(H364,Unidades!$A$2:$B$16,2,FALSE)</f>
        <v>Av. Amazonas, 7675, Bairro Nova Gameleira, Belo Horizonte/MG</v>
      </c>
    </row>
    <row r="365" spans="1:9" x14ac:dyDescent="0.25">
      <c r="A365" s="11">
        <v>44593</v>
      </c>
      <c r="B365" t="s">
        <v>377</v>
      </c>
      <c r="C365" t="s">
        <v>7</v>
      </c>
      <c r="D365" t="s">
        <v>12</v>
      </c>
      <c r="E365" t="s">
        <v>11</v>
      </c>
      <c r="F365" t="s">
        <v>403</v>
      </c>
      <c r="G365">
        <v>500</v>
      </c>
      <c r="H365" t="s">
        <v>143</v>
      </c>
      <c r="I365" t="str">
        <f>VLOOKUP(H365,Unidades!$A$2:$B$16,2,FALSE)</f>
        <v>Av. Amazonas, 5.253, Bairro Nova Suíça, Belo Horizonte/MG, CEP: 30.421-169</v>
      </c>
    </row>
    <row r="366" spans="1:9" x14ac:dyDescent="0.25">
      <c r="A366" s="11">
        <v>44593</v>
      </c>
      <c r="B366" t="s">
        <v>379</v>
      </c>
      <c r="C366" t="s">
        <v>7</v>
      </c>
      <c r="D366" t="s">
        <v>12</v>
      </c>
      <c r="E366" t="s">
        <v>11</v>
      </c>
      <c r="F366" t="s">
        <v>404</v>
      </c>
      <c r="G366">
        <v>500</v>
      </c>
      <c r="H366" t="s">
        <v>144</v>
      </c>
      <c r="I366" t="str">
        <f>VLOOKUP(H366,Unidades!$A$2:$B$16,2,FALSE)</f>
        <v>Av. Amazonas, 7675, Bairro Nova Gameleira, Belo Horizonte/MG</v>
      </c>
    </row>
    <row r="367" spans="1:9" x14ac:dyDescent="0.25">
      <c r="A367" s="11">
        <v>44593</v>
      </c>
      <c r="B367" t="s">
        <v>382</v>
      </c>
      <c r="C367" t="s">
        <v>7</v>
      </c>
      <c r="D367" t="s">
        <v>12</v>
      </c>
      <c r="E367" t="s">
        <v>11</v>
      </c>
      <c r="F367" t="s">
        <v>404</v>
      </c>
      <c r="G367">
        <v>500</v>
      </c>
      <c r="H367" t="s">
        <v>144</v>
      </c>
      <c r="I367" t="str">
        <f>VLOOKUP(H367,Unidades!$A$2:$B$16,2,FALSE)</f>
        <v>Av. Amazonas, 7675, Bairro Nova Gameleira, Belo Horizonte/MG</v>
      </c>
    </row>
    <row r="368" spans="1:9" x14ac:dyDescent="0.25">
      <c r="A368" s="11">
        <v>44593</v>
      </c>
      <c r="B368" t="s">
        <v>383</v>
      </c>
      <c r="C368" t="s">
        <v>7</v>
      </c>
      <c r="D368" t="s">
        <v>12</v>
      </c>
      <c r="E368" t="s">
        <v>11</v>
      </c>
      <c r="F368" t="s">
        <v>404</v>
      </c>
      <c r="G368">
        <v>500</v>
      </c>
      <c r="H368" t="s">
        <v>144</v>
      </c>
      <c r="I368" t="str">
        <f>VLOOKUP(H368,Unidades!$A$2:$B$16,2,FALSE)</f>
        <v>Av. Amazonas, 7675, Bairro Nova Gameleira, Belo Horizonte/MG</v>
      </c>
    </row>
    <row r="369" spans="1:9" x14ac:dyDescent="0.25">
      <c r="A369" s="11">
        <v>44593</v>
      </c>
      <c r="B369" t="s">
        <v>384</v>
      </c>
      <c r="C369" t="s">
        <v>7</v>
      </c>
      <c r="D369" t="s">
        <v>12</v>
      </c>
      <c r="E369" t="s">
        <v>11</v>
      </c>
      <c r="F369" t="s">
        <v>404</v>
      </c>
      <c r="G369">
        <v>500</v>
      </c>
      <c r="H369" t="s">
        <v>143</v>
      </c>
      <c r="I369" t="str">
        <f>VLOOKUP(H369,Unidades!$A$2:$B$16,2,FALSE)</f>
        <v>Av. Amazonas, 5.253, Bairro Nova Suíça, Belo Horizonte/MG, CEP: 30.421-169</v>
      </c>
    </row>
    <row r="370" spans="1:9" x14ac:dyDescent="0.25">
      <c r="A370" s="11">
        <v>44593</v>
      </c>
      <c r="B370" t="s">
        <v>362</v>
      </c>
      <c r="C370" t="s">
        <v>7</v>
      </c>
      <c r="D370" t="s">
        <v>12</v>
      </c>
      <c r="E370" t="s">
        <v>11</v>
      </c>
      <c r="F370" t="s">
        <v>398</v>
      </c>
      <c r="G370">
        <v>500</v>
      </c>
      <c r="H370" t="s">
        <v>159</v>
      </c>
      <c r="I370" t="str">
        <f>VLOOKUP(H370,Unidades!$A$2:$B$16,2,FALSE)</f>
        <v>Rua Álvares de Azevedo, 400, Bairro Bela Vista, Divinópolis/MG, CEP: 35.503-822</v>
      </c>
    </row>
    <row r="371" spans="1:9" x14ac:dyDescent="0.25">
      <c r="A371" s="11">
        <v>44593</v>
      </c>
      <c r="B371" t="s">
        <v>365</v>
      </c>
      <c r="C371" t="s">
        <v>7</v>
      </c>
      <c r="D371" t="s">
        <v>12</v>
      </c>
      <c r="E371" t="s">
        <v>11</v>
      </c>
      <c r="F371" t="s">
        <v>398</v>
      </c>
      <c r="G371">
        <v>500</v>
      </c>
      <c r="H371" t="s">
        <v>159</v>
      </c>
      <c r="I371" t="str">
        <f>VLOOKUP(H371,Unidades!$A$2:$B$16,2,FALSE)</f>
        <v>Rua Álvares de Azevedo, 400, Bairro Bela Vista, Divinópolis/MG, CEP: 35.503-822</v>
      </c>
    </row>
    <row r="372" spans="1:9" x14ac:dyDescent="0.25">
      <c r="A372" s="11">
        <v>44593</v>
      </c>
      <c r="B372" t="s">
        <v>376</v>
      </c>
      <c r="C372" t="s">
        <v>7</v>
      </c>
      <c r="D372" t="s">
        <v>12</v>
      </c>
      <c r="E372" t="s">
        <v>11</v>
      </c>
      <c r="F372" t="s">
        <v>398</v>
      </c>
      <c r="G372">
        <v>500</v>
      </c>
      <c r="H372" t="s">
        <v>159</v>
      </c>
      <c r="I372" t="str">
        <f>VLOOKUP(H372,Unidades!$A$2:$B$16,2,FALSE)</f>
        <v>Rua Álvares de Azevedo, 400, Bairro Bela Vista, Divinópolis/MG, CEP: 35.503-822</v>
      </c>
    </row>
    <row r="373" spans="1:9" x14ac:dyDescent="0.25">
      <c r="A373" s="11">
        <v>44593</v>
      </c>
      <c r="B373" t="s">
        <v>378</v>
      </c>
      <c r="C373" t="s">
        <v>7</v>
      </c>
      <c r="D373" t="s">
        <v>12</v>
      </c>
      <c r="E373" t="s">
        <v>11</v>
      </c>
      <c r="F373" t="s">
        <v>398</v>
      </c>
      <c r="G373">
        <v>500</v>
      </c>
      <c r="H373" t="s">
        <v>159</v>
      </c>
      <c r="I373" t="str">
        <f>VLOOKUP(H373,Unidades!$A$2:$B$16,2,FALSE)</f>
        <v>Rua Álvares de Azevedo, 400, Bairro Bela Vista, Divinópolis/MG, CEP: 35.503-822</v>
      </c>
    </row>
    <row r="374" spans="1:9" x14ac:dyDescent="0.25">
      <c r="A374" s="11">
        <v>44593</v>
      </c>
      <c r="B374" t="s">
        <v>370</v>
      </c>
      <c r="C374" t="s">
        <v>7</v>
      </c>
      <c r="D374" t="s">
        <v>12</v>
      </c>
      <c r="E374" t="s">
        <v>11</v>
      </c>
      <c r="F374" t="s">
        <v>588</v>
      </c>
      <c r="G374">
        <v>500</v>
      </c>
      <c r="H374" t="s">
        <v>166</v>
      </c>
      <c r="I374" t="str">
        <f>VLOOKUP(H374,Unidades!$A$2:$B$16,2,FALSE)</f>
        <v>Av. Pres. Antônio Carlos, 6627 - Pampulha, Belo Horizonte - MG, 31270-901</v>
      </c>
    </row>
    <row r="375" spans="1:9" x14ac:dyDescent="0.25">
      <c r="A375" s="11">
        <v>44593</v>
      </c>
      <c r="B375" t="s">
        <v>374</v>
      </c>
      <c r="C375" t="s">
        <v>7</v>
      </c>
      <c r="D375" t="s">
        <v>12</v>
      </c>
      <c r="E375" t="s">
        <v>11</v>
      </c>
      <c r="F375" t="s">
        <v>590</v>
      </c>
      <c r="G375">
        <v>500</v>
      </c>
      <c r="H375" t="s">
        <v>166</v>
      </c>
      <c r="I375" t="str">
        <f>VLOOKUP(H375,Unidades!$A$2:$B$16,2,FALSE)</f>
        <v>Av. Pres. Antônio Carlos, 6627 - Pampulha, Belo Horizonte - MG, 31270-901</v>
      </c>
    </row>
    <row r="376" spans="1:9" x14ac:dyDescent="0.25">
      <c r="A376" s="11">
        <v>44593</v>
      </c>
      <c r="B376" t="s">
        <v>366</v>
      </c>
      <c r="C376" t="s">
        <v>7</v>
      </c>
      <c r="D376" t="s">
        <v>12</v>
      </c>
      <c r="E376" t="s">
        <v>11</v>
      </c>
      <c r="F376" t="s">
        <v>399</v>
      </c>
      <c r="G376">
        <v>500</v>
      </c>
      <c r="H376" t="s">
        <v>143</v>
      </c>
      <c r="I376" t="str">
        <f>VLOOKUP(H376,Unidades!$A$2:$B$16,2,FALSE)</f>
        <v>Av. Amazonas, 5.253, Bairro Nova Suíça, Belo Horizonte/MG, CEP: 30.421-169</v>
      </c>
    </row>
    <row r="377" spans="1:9" x14ac:dyDescent="0.25">
      <c r="A377" s="11">
        <v>44593</v>
      </c>
      <c r="B377" t="s">
        <v>373</v>
      </c>
      <c r="C377" t="s">
        <v>7</v>
      </c>
      <c r="D377" t="s">
        <v>12</v>
      </c>
      <c r="E377" t="s">
        <v>11</v>
      </c>
      <c r="F377" t="s">
        <v>399</v>
      </c>
      <c r="G377">
        <v>500</v>
      </c>
      <c r="H377" t="s">
        <v>143</v>
      </c>
      <c r="I377" t="str">
        <f>VLOOKUP(H377,Unidades!$A$2:$B$16,2,FALSE)</f>
        <v>Av. Amazonas, 5.253, Bairro Nova Suíça, Belo Horizonte/MG, CEP: 30.421-169</v>
      </c>
    </row>
    <row r="378" spans="1:9" x14ac:dyDescent="0.25">
      <c r="A378" s="11">
        <v>44593</v>
      </c>
      <c r="B378" t="s">
        <v>298</v>
      </c>
      <c r="C378" t="s">
        <v>608</v>
      </c>
      <c r="D378" t="s">
        <v>12</v>
      </c>
      <c r="E378" t="s">
        <v>11</v>
      </c>
      <c r="F378" t="s">
        <v>402</v>
      </c>
      <c r="G378">
        <v>100</v>
      </c>
      <c r="H378" t="s">
        <v>149</v>
      </c>
      <c r="I378" t="str">
        <f>VLOOKUP(H378,Unidades!$A$2:$B$16,2,FALSE)</f>
        <v>Rua Santa Rita, 900, Bairro Santa Rita, Curvelo/MG, CEP: 35.790-000</v>
      </c>
    </row>
    <row r="379" spans="1:9" x14ac:dyDescent="0.25">
      <c r="A379" s="11">
        <v>44593</v>
      </c>
      <c r="B379" t="s">
        <v>300</v>
      </c>
      <c r="C379" t="s">
        <v>608</v>
      </c>
      <c r="D379" t="s">
        <v>12</v>
      </c>
      <c r="E379" t="s">
        <v>11</v>
      </c>
      <c r="F379" t="s">
        <v>402</v>
      </c>
      <c r="G379">
        <v>100</v>
      </c>
      <c r="H379" t="s">
        <v>151</v>
      </c>
      <c r="I379" t="str">
        <f>VLOOKUP(H379,Unidades!$A$2:$B$16,2,FALSE)</f>
        <v>Av. dos Imigrantes, 1.000, Bairro Vargem, Varginha/MG, CEP: 37.022-560</v>
      </c>
    </row>
    <row r="380" spans="1:9" x14ac:dyDescent="0.25">
      <c r="A380" s="11">
        <v>44593</v>
      </c>
      <c r="B380" t="s">
        <v>306</v>
      </c>
      <c r="C380" t="s">
        <v>608</v>
      </c>
      <c r="D380" t="s">
        <v>12</v>
      </c>
      <c r="E380" t="s">
        <v>11</v>
      </c>
      <c r="F380" t="s">
        <v>402</v>
      </c>
      <c r="G380">
        <v>100</v>
      </c>
      <c r="H380" t="s">
        <v>151</v>
      </c>
      <c r="I380" t="str">
        <f>VLOOKUP(H380,Unidades!$A$2:$B$16,2,FALSE)</f>
        <v>Av. dos Imigrantes, 1.000, Bairro Vargem, Varginha/MG, CEP: 37.022-560</v>
      </c>
    </row>
    <row r="381" spans="1:9" x14ac:dyDescent="0.25">
      <c r="A381" s="11">
        <v>44593</v>
      </c>
      <c r="B381" t="s">
        <v>311</v>
      </c>
      <c r="C381" t="s">
        <v>608</v>
      </c>
      <c r="D381" t="s">
        <v>12</v>
      </c>
      <c r="E381" t="s">
        <v>11</v>
      </c>
      <c r="F381" t="s">
        <v>402</v>
      </c>
      <c r="G381">
        <v>100</v>
      </c>
      <c r="H381" t="s">
        <v>149</v>
      </c>
      <c r="I381" t="str">
        <f>VLOOKUP(H381,Unidades!$A$2:$B$16,2,FALSE)</f>
        <v>Rua Santa Rita, 900, Bairro Santa Rita, Curvelo/MG, CEP: 35.790-000</v>
      </c>
    </row>
    <row r="382" spans="1:9" x14ac:dyDescent="0.25">
      <c r="A382" s="11">
        <v>44593</v>
      </c>
      <c r="B382" t="s">
        <v>281</v>
      </c>
      <c r="C382" t="s">
        <v>608</v>
      </c>
      <c r="D382" t="s">
        <v>12</v>
      </c>
      <c r="E382" t="s">
        <v>11</v>
      </c>
      <c r="F382" t="s">
        <v>400</v>
      </c>
      <c r="G382">
        <v>100</v>
      </c>
      <c r="H382" t="s">
        <v>147</v>
      </c>
      <c r="I382" t="str">
        <f>VLOOKUP(H382,Unidades!$A$2:$B$16,2,FALSE)</f>
        <v>Rua José Peres, 558, Centro, Leopoldina/MG, CEP: 36.700-000</v>
      </c>
    </row>
    <row r="383" spans="1:9" x14ac:dyDescent="0.25">
      <c r="A383" s="11">
        <v>44593</v>
      </c>
      <c r="B383" t="s">
        <v>283</v>
      </c>
      <c r="C383" t="s">
        <v>608</v>
      </c>
      <c r="D383" t="s">
        <v>12</v>
      </c>
      <c r="E383" t="s">
        <v>11</v>
      </c>
      <c r="F383" t="s">
        <v>400</v>
      </c>
      <c r="G383">
        <v>100</v>
      </c>
      <c r="H383" t="s">
        <v>143</v>
      </c>
      <c r="I383" t="str">
        <f>VLOOKUP(H383,Unidades!$A$2:$B$16,2,FALSE)</f>
        <v>Av. Amazonas, 5.253, Bairro Nova Suíça, Belo Horizonte/MG, CEP: 30.421-169</v>
      </c>
    </row>
    <row r="384" spans="1:9" x14ac:dyDescent="0.25">
      <c r="A384" s="11">
        <v>44593</v>
      </c>
      <c r="B384" t="s">
        <v>284</v>
      </c>
      <c r="C384" t="s">
        <v>608</v>
      </c>
      <c r="D384" t="s">
        <v>12</v>
      </c>
      <c r="E384" t="s">
        <v>11</v>
      </c>
      <c r="F384" t="s">
        <v>400</v>
      </c>
      <c r="G384">
        <v>100</v>
      </c>
      <c r="H384" t="s">
        <v>144</v>
      </c>
      <c r="I384" t="str">
        <f>VLOOKUP(H384,Unidades!$A$2:$B$16,2,FALSE)</f>
        <v>Av. Amazonas, 7675, Bairro Nova Gameleira, Belo Horizonte/MG</v>
      </c>
    </row>
    <row r="385" spans="1:9" x14ac:dyDescent="0.25">
      <c r="A385" s="11">
        <v>44593</v>
      </c>
      <c r="B385" t="s">
        <v>292</v>
      </c>
      <c r="C385" t="s">
        <v>608</v>
      </c>
      <c r="D385" t="s">
        <v>12</v>
      </c>
      <c r="E385" t="s">
        <v>11</v>
      </c>
      <c r="F385" t="s">
        <v>400</v>
      </c>
      <c r="G385">
        <v>100</v>
      </c>
      <c r="H385" t="s">
        <v>159</v>
      </c>
      <c r="I385" t="str">
        <f>VLOOKUP(H385,Unidades!$A$2:$B$16,2,FALSE)</f>
        <v>Rua Álvares de Azevedo, 400, Bairro Bela Vista, Divinópolis/MG, CEP: 35.503-822</v>
      </c>
    </row>
    <row r="386" spans="1:9" x14ac:dyDescent="0.25">
      <c r="A386" s="11">
        <v>44593</v>
      </c>
      <c r="B386" t="s">
        <v>279</v>
      </c>
      <c r="C386" t="s">
        <v>608</v>
      </c>
      <c r="D386" t="s">
        <v>12</v>
      </c>
      <c r="E386" t="s">
        <v>11</v>
      </c>
      <c r="F386" t="s">
        <v>586</v>
      </c>
      <c r="G386">
        <v>100</v>
      </c>
      <c r="H386" t="s">
        <v>143</v>
      </c>
      <c r="I386" t="str">
        <f>VLOOKUP(H386,Unidades!$A$2:$B$16,2,FALSE)</f>
        <v>Av. Amazonas, 5.253, Bairro Nova Suíça, Belo Horizonte/MG, CEP: 30.421-169</v>
      </c>
    </row>
    <row r="387" spans="1:9" x14ac:dyDescent="0.25">
      <c r="A387" s="11">
        <v>44593</v>
      </c>
      <c r="B387" t="s">
        <v>287</v>
      </c>
      <c r="C387" t="s">
        <v>608</v>
      </c>
      <c r="D387" t="s">
        <v>12</v>
      </c>
      <c r="E387" t="s">
        <v>11</v>
      </c>
      <c r="F387" t="s">
        <v>586</v>
      </c>
      <c r="G387">
        <v>100</v>
      </c>
      <c r="H387" t="s">
        <v>143</v>
      </c>
      <c r="I387" t="str">
        <f>VLOOKUP(H387,Unidades!$A$2:$B$16,2,FALSE)</f>
        <v>Av. Amazonas, 5.253, Bairro Nova Suíça, Belo Horizonte/MG, CEP: 30.421-169</v>
      </c>
    </row>
    <row r="388" spans="1:9" x14ac:dyDescent="0.25">
      <c r="A388" s="11">
        <v>44593</v>
      </c>
      <c r="B388" t="s">
        <v>299</v>
      </c>
      <c r="C388" t="s">
        <v>608</v>
      </c>
      <c r="D388" t="s">
        <v>12</v>
      </c>
      <c r="E388" t="s">
        <v>11</v>
      </c>
      <c r="F388" t="s">
        <v>586</v>
      </c>
      <c r="G388">
        <v>100</v>
      </c>
      <c r="H388" t="s">
        <v>143</v>
      </c>
      <c r="I388" t="str">
        <f>VLOOKUP(H388,Unidades!$A$2:$B$16,2,FALSE)</f>
        <v>Av. Amazonas, 5.253, Bairro Nova Suíça, Belo Horizonte/MG, CEP: 30.421-169</v>
      </c>
    </row>
    <row r="389" spans="1:9" x14ac:dyDescent="0.25">
      <c r="A389" s="11">
        <v>44593</v>
      </c>
      <c r="B389" t="s">
        <v>309</v>
      </c>
      <c r="C389" t="s">
        <v>608</v>
      </c>
      <c r="D389" t="s">
        <v>12</v>
      </c>
      <c r="E389" t="s">
        <v>11</v>
      </c>
      <c r="F389" t="s">
        <v>586</v>
      </c>
      <c r="G389">
        <v>100</v>
      </c>
      <c r="H389" t="s">
        <v>143</v>
      </c>
      <c r="I389" t="str">
        <f>VLOOKUP(H389,Unidades!$A$2:$B$16,2,FALSE)</f>
        <v>Av. Amazonas, 5.253, Bairro Nova Suíça, Belo Horizonte/MG, CEP: 30.421-169</v>
      </c>
    </row>
    <row r="390" spans="1:9" x14ac:dyDescent="0.25">
      <c r="A390" s="11">
        <v>44593</v>
      </c>
      <c r="B390" t="s">
        <v>291</v>
      </c>
      <c r="C390" t="s">
        <v>608</v>
      </c>
      <c r="D390" t="s">
        <v>12</v>
      </c>
      <c r="E390" t="s">
        <v>11</v>
      </c>
      <c r="F390" t="s">
        <v>408</v>
      </c>
      <c r="G390">
        <v>100</v>
      </c>
      <c r="H390" t="s">
        <v>144</v>
      </c>
      <c r="I390" t="str">
        <f>VLOOKUP(H390,Unidades!$A$2:$B$16,2,FALSE)</f>
        <v>Av. Amazonas, 7675, Bairro Nova Gameleira, Belo Horizonte/MG</v>
      </c>
    </row>
    <row r="391" spans="1:9" x14ac:dyDescent="0.25">
      <c r="A391" s="11">
        <v>44593</v>
      </c>
      <c r="B391" t="s">
        <v>302</v>
      </c>
      <c r="C391" t="s">
        <v>608</v>
      </c>
      <c r="D391" t="s">
        <v>12</v>
      </c>
      <c r="E391" t="s">
        <v>11</v>
      </c>
      <c r="F391" t="s">
        <v>408</v>
      </c>
      <c r="G391">
        <v>100</v>
      </c>
      <c r="H391" t="s">
        <v>143</v>
      </c>
      <c r="I391" t="str">
        <f>VLOOKUP(H391,Unidades!$A$2:$B$16,2,FALSE)</f>
        <v>Av. Amazonas, 5.253, Bairro Nova Suíça, Belo Horizonte/MG, CEP: 30.421-169</v>
      </c>
    </row>
    <row r="392" spans="1:9" x14ac:dyDescent="0.25">
      <c r="A392" s="11">
        <v>44593</v>
      </c>
      <c r="B392" t="s">
        <v>303</v>
      </c>
      <c r="C392" t="s">
        <v>608</v>
      </c>
      <c r="D392" t="s">
        <v>12</v>
      </c>
      <c r="E392" t="s">
        <v>11</v>
      </c>
      <c r="F392" t="s">
        <v>408</v>
      </c>
      <c r="G392">
        <v>100</v>
      </c>
      <c r="H392" t="s">
        <v>143</v>
      </c>
      <c r="I392" t="str">
        <f>VLOOKUP(H392,Unidades!$A$2:$B$16,2,FALSE)</f>
        <v>Av. Amazonas, 5.253, Bairro Nova Suíça, Belo Horizonte/MG, CEP: 30.421-169</v>
      </c>
    </row>
    <row r="393" spans="1:9" x14ac:dyDescent="0.25">
      <c r="A393" s="11">
        <v>44593</v>
      </c>
      <c r="B393" t="s">
        <v>280</v>
      </c>
      <c r="C393" t="s">
        <v>608</v>
      </c>
      <c r="D393" t="s">
        <v>12</v>
      </c>
      <c r="E393" t="s">
        <v>11</v>
      </c>
      <c r="F393" t="s">
        <v>404</v>
      </c>
      <c r="G393">
        <v>100</v>
      </c>
      <c r="H393" t="s">
        <v>144</v>
      </c>
      <c r="I393" t="str">
        <f>VLOOKUP(H393,Unidades!$A$2:$B$16,2,FALSE)</f>
        <v>Av. Amazonas, 7675, Bairro Nova Gameleira, Belo Horizonte/MG</v>
      </c>
    </row>
    <row r="394" spans="1:9" x14ac:dyDescent="0.25">
      <c r="A394" s="11">
        <v>44593</v>
      </c>
      <c r="B394" t="s">
        <v>282</v>
      </c>
      <c r="C394" t="s">
        <v>608</v>
      </c>
      <c r="D394" t="s">
        <v>12</v>
      </c>
      <c r="E394" t="s">
        <v>11</v>
      </c>
      <c r="F394" t="s">
        <v>404</v>
      </c>
      <c r="G394">
        <v>100</v>
      </c>
      <c r="H394" t="s">
        <v>143</v>
      </c>
      <c r="I394" t="str">
        <f>VLOOKUP(H394,Unidades!$A$2:$B$16,2,FALSE)</f>
        <v>Av. Amazonas, 5.253, Bairro Nova Suíça, Belo Horizonte/MG, CEP: 30.421-169</v>
      </c>
    </row>
    <row r="395" spans="1:9" x14ac:dyDescent="0.25">
      <c r="A395" s="11">
        <v>44593</v>
      </c>
      <c r="B395" t="s">
        <v>294</v>
      </c>
      <c r="C395" t="s">
        <v>608</v>
      </c>
      <c r="D395" t="s">
        <v>12</v>
      </c>
      <c r="E395" t="s">
        <v>11</v>
      </c>
      <c r="F395" t="s">
        <v>404</v>
      </c>
      <c r="G395">
        <v>100</v>
      </c>
      <c r="H395" t="s">
        <v>143</v>
      </c>
      <c r="I395" t="str">
        <f>VLOOKUP(H395,Unidades!$A$2:$B$16,2,FALSE)</f>
        <v>Av. Amazonas, 5.253, Bairro Nova Suíça, Belo Horizonte/MG, CEP: 30.421-169</v>
      </c>
    </row>
    <row r="396" spans="1:9" x14ac:dyDescent="0.25">
      <c r="A396" s="11">
        <v>44593</v>
      </c>
      <c r="B396" t="s">
        <v>301</v>
      </c>
      <c r="C396" t="s">
        <v>608</v>
      </c>
      <c r="D396" t="s">
        <v>12</v>
      </c>
      <c r="E396" t="s">
        <v>11</v>
      </c>
      <c r="F396" t="s">
        <v>404</v>
      </c>
      <c r="G396">
        <v>100</v>
      </c>
      <c r="H396" t="s">
        <v>143</v>
      </c>
      <c r="I396" t="str">
        <f>VLOOKUP(H396,Unidades!$A$2:$B$16,2,FALSE)</f>
        <v>Av. Amazonas, 5.253, Bairro Nova Suíça, Belo Horizonte/MG, CEP: 30.421-169</v>
      </c>
    </row>
    <row r="397" spans="1:9" x14ac:dyDescent="0.25">
      <c r="A397" s="11">
        <v>44593</v>
      </c>
      <c r="B397" t="s">
        <v>304</v>
      </c>
      <c r="C397" t="s">
        <v>608</v>
      </c>
      <c r="D397" t="s">
        <v>12</v>
      </c>
      <c r="E397" t="s">
        <v>11</v>
      </c>
      <c r="F397" t="s">
        <v>404</v>
      </c>
      <c r="G397">
        <v>100</v>
      </c>
      <c r="H397" t="s">
        <v>148</v>
      </c>
      <c r="I397" t="str">
        <f>VLOOKUP(H397,Unidades!$A$2:$B$16,2,FALSE)</f>
        <v>Av. Monsenhor Luiz de Gonzaga, 103, Centro, Nepomuceno/MG, CEP: 37.250-000</v>
      </c>
    </row>
    <row r="398" spans="1:9" x14ac:dyDescent="0.25">
      <c r="A398" s="11">
        <v>44593</v>
      </c>
      <c r="B398" t="s">
        <v>307</v>
      </c>
      <c r="C398" t="s">
        <v>608</v>
      </c>
      <c r="D398" t="s">
        <v>12</v>
      </c>
      <c r="E398" t="s">
        <v>11</v>
      </c>
      <c r="F398" t="s">
        <v>404</v>
      </c>
      <c r="G398">
        <v>100</v>
      </c>
      <c r="H398" t="s">
        <v>143</v>
      </c>
      <c r="I398" t="str">
        <f>VLOOKUP(H398,Unidades!$A$2:$B$16,2,FALSE)</f>
        <v>Av. Amazonas, 5.253, Bairro Nova Suíça, Belo Horizonte/MG, CEP: 30.421-169</v>
      </c>
    </row>
    <row r="399" spans="1:9" x14ac:dyDescent="0.25">
      <c r="A399" s="11">
        <v>44593</v>
      </c>
      <c r="B399" t="s">
        <v>308</v>
      </c>
      <c r="C399" t="s">
        <v>608</v>
      </c>
      <c r="D399" t="s">
        <v>12</v>
      </c>
      <c r="E399" t="s">
        <v>11</v>
      </c>
      <c r="F399" t="s">
        <v>404</v>
      </c>
      <c r="G399">
        <v>100</v>
      </c>
      <c r="H399" t="s">
        <v>143</v>
      </c>
      <c r="I399" t="str">
        <f>VLOOKUP(H399,Unidades!$A$2:$B$16,2,FALSE)</f>
        <v>Av. Amazonas, 5.253, Bairro Nova Suíça, Belo Horizonte/MG, CEP: 30.421-169</v>
      </c>
    </row>
    <row r="400" spans="1:9" x14ac:dyDescent="0.25">
      <c r="A400" s="11">
        <v>44593</v>
      </c>
      <c r="B400" t="s">
        <v>278</v>
      </c>
      <c r="C400" t="s">
        <v>608</v>
      </c>
      <c r="D400" t="s">
        <v>12</v>
      </c>
      <c r="E400" t="s">
        <v>11</v>
      </c>
      <c r="F400" t="s">
        <v>398</v>
      </c>
      <c r="G400">
        <v>100</v>
      </c>
      <c r="H400" t="s">
        <v>159</v>
      </c>
      <c r="I400" t="str">
        <f>VLOOKUP(H400,Unidades!$A$2:$B$16,2,FALSE)</f>
        <v>Rua Álvares de Azevedo, 400, Bairro Bela Vista, Divinópolis/MG, CEP: 35.503-822</v>
      </c>
    </row>
    <row r="401" spans="1:9" x14ac:dyDescent="0.25">
      <c r="A401" s="11">
        <v>44593</v>
      </c>
      <c r="B401" t="s">
        <v>289</v>
      </c>
      <c r="C401" t="s">
        <v>608</v>
      </c>
      <c r="D401" t="s">
        <v>12</v>
      </c>
      <c r="E401" t="s">
        <v>11</v>
      </c>
      <c r="F401" t="s">
        <v>398</v>
      </c>
      <c r="G401">
        <v>100</v>
      </c>
      <c r="H401" t="s">
        <v>159</v>
      </c>
      <c r="I401" t="str">
        <f>VLOOKUP(H401,Unidades!$A$2:$B$16,2,FALSE)</f>
        <v>Rua Álvares de Azevedo, 400, Bairro Bela Vista, Divinópolis/MG, CEP: 35.503-822</v>
      </c>
    </row>
    <row r="402" spans="1:9" x14ac:dyDescent="0.25">
      <c r="A402" s="11">
        <v>44593</v>
      </c>
      <c r="B402" t="s">
        <v>285</v>
      </c>
      <c r="C402" t="s">
        <v>608</v>
      </c>
      <c r="D402" t="s">
        <v>12</v>
      </c>
      <c r="E402" t="s">
        <v>11</v>
      </c>
      <c r="F402" t="s">
        <v>407</v>
      </c>
      <c r="G402">
        <v>100</v>
      </c>
      <c r="H402" t="s">
        <v>143</v>
      </c>
      <c r="I402" t="str">
        <f>VLOOKUP(H402,Unidades!$A$2:$B$16,2,FALSE)</f>
        <v>Av. Amazonas, 5.253, Bairro Nova Suíça, Belo Horizonte/MG, CEP: 30.421-169</v>
      </c>
    </row>
    <row r="403" spans="1:9" x14ac:dyDescent="0.25">
      <c r="A403" s="11">
        <v>44593</v>
      </c>
      <c r="B403" t="s">
        <v>290</v>
      </c>
      <c r="C403" t="s">
        <v>608</v>
      </c>
      <c r="D403" t="s">
        <v>12</v>
      </c>
      <c r="E403" t="s">
        <v>11</v>
      </c>
      <c r="F403" t="s">
        <v>407</v>
      </c>
      <c r="G403">
        <v>100</v>
      </c>
      <c r="H403" t="s">
        <v>143</v>
      </c>
      <c r="I403" t="str">
        <f>VLOOKUP(H403,Unidades!$A$2:$B$16,2,FALSE)</f>
        <v>Av. Amazonas, 5.253, Bairro Nova Suíça, Belo Horizonte/MG, CEP: 30.421-169</v>
      </c>
    </row>
    <row r="404" spans="1:9" x14ac:dyDescent="0.25">
      <c r="A404" s="11">
        <v>44593</v>
      </c>
      <c r="B404" t="s">
        <v>293</v>
      </c>
      <c r="C404" t="s">
        <v>608</v>
      </c>
      <c r="D404" t="s">
        <v>12</v>
      </c>
      <c r="E404" t="s">
        <v>11</v>
      </c>
      <c r="F404" t="s">
        <v>407</v>
      </c>
      <c r="G404">
        <v>100</v>
      </c>
      <c r="H404" t="s">
        <v>143</v>
      </c>
      <c r="I404" t="str">
        <f>VLOOKUP(H404,Unidades!$A$2:$B$16,2,FALSE)</f>
        <v>Av. Amazonas, 5.253, Bairro Nova Suíça, Belo Horizonte/MG, CEP: 30.421-169</v>
      </c>
    </row>
    <row r="405" spans="1:9" x14ac:dyDescent="0.25">
      <c r="A405" s="11">
        <v>44593</v>
      </c>
      <c r="B405" t="s">
        <v>295</v>
      </c>
      <c r="C405" t="s">
        <v>608</v>
      </c>
      <c r="D405" t="s">
        <v>12</v>
      </c>
      <c r="E405" t="s">
        <v>11</v>
      </c>
      <c r="F405" t="s">
        <v>407</v>
      </c>
      <c r="G405">
        <v>100</v>
      </c>
      <c r="H405" t="s">
        <v>143</v>
      </c>
      <c r="I405" t="str">
        <f>VLOOKUP(H405,Unidades!$A$2:$B$16,2,FALSE)</f>
        <v>Av. Amazonas, 5.253, Bairro Nova Suíça, Belo Horizonte/MG, CEP: 30.421-169</v>
      </c>
    </row>
    <row r="406" spans="1:9" x14ac:dyDescent="0.25">
      <c r="A406" s="11">
        <v>44593</v>
      </c>
      <c r="B406" t="s">
        <v>305</v>
      </c>
      <c r="C406" t="s">
        <v>608</v>
      </c>
      <c r="D406" t="s">
        <v>12</v>
      </c>
      <c r="E406" t="s">
        <v>11</v>
      </c>
      <c r="F406" t="s">
        <v>407</v>
      </c>
      <c r="G406">
        <v>100</v>
      </c>
      <c r="H406" t="s">
        <v>143</v>
      </c>
      <c r="I406" t="str">
        <f>VLOOKUP(H406,Unidades!$A$2:$B$16,2,FALSE)</f>
        <v>Av. Amazonas, 5.253, Bairro Nova Suíça, Belo Horizonte/MG, CEP: 30.421-169</v>
      </c>
    </row>
    <row r="407" spans="1:9" x14ac:dyDescent="0.25">
      <c r="A407" s="11">
        <v>44593</v>
      </c>
      <c r="B407" t="s">
        <v>286</v>
      </c>
      <c r="C407" t="s">
        <v>608</v>
      </c>
      <c r="D407" t="s">
        <v>12</v>
      </c>
      <c r="E407" t="s">
        <v>11</v>
      </c>
      <c r="F407" t="s">
        <v>399</v>
      </c>
      <c r="G407">
        <v>100</v>
      </c>
      <c r="H407" t="s">
        <v>143</v>
      </c>
      <c r="I407" t="str">
        <f>VLOOKUP(H407,Unidades!$A$2:$B$16,2,FALSE)</f>
        <v>Av. Amazonas, 5.253, Bairro Nova Suíça, Belo Horizonte/MG, CEP: 30.421-169</v>
      </c>
    </row>
    <row r="408" spans="1:9" x14ac:dyDescent="0.25">
      <c r="A408" s="11">
        <v>44593</v>
      </c>
      <c r="B408" t="s">
        <v>288</v>
      </c>
      <c r="C408" t="s">
        <v>608</v>
      </c>
      <c r="D408" t="s">
        <v>12</v>
      </c>
      <c r="E408" t="s">
        <v>11</v>
      </c>
      <c r="F408" t="s">
        <v>399</v>
      </c>
      <c r="G408">
        <v>100</v>
      </c>
      <c r="H408" t="s">
        <v>143</v>
      </c>
      <c r="I408" t="str">
        <f>VLOOKUP(H408,Unidades!$A$2:$B$16,2,FALSE)</f>
        <v>Av. Amazonas, 5.253, Bairro Nova Suíça, Belo Horizonte/MG, CEP: 30.421-169</v>
      </c>
    </row>
    <row r="409" spans="1:9" x14ac:dyDescent="0.25">
      <c r="A409" s="11">
        <v>44593</v>
      </c>
      <c r="B409" t="s">
        <v>296</v>
      </c>
      <c r="C409" t="s">
        <v>608</v>
      </c>
      <c r="D409" t="s">
        <v>12</v>
      </c>
      <c r="E409" t="s">
        <v>11</v>
      </c>
      <c r="F409" t="s">
        <v>399</v>
      </c>
      <c r="G409">
        <v>100</v>
      </c>
      <c r="H409" t="s">
        <v>143</v>
      </c>
      <c r="I409" t="str">
        <f>VLOOKUP(H409,Unidades!$A$2:$B$16,2,FALSE)</f>
        <v>Av. Amazonas, 5.253, Bairro Nova Suíça, Belo Horizonte/MG, CEP: 30.421-169</v>
      </c>
    </row>
    <row r="410" spans="1:9" x14ac:dyDescent="0.25">
      <c r="A410" s="11">
        <v>44593</v>
      </c>
      <c r="B410" t="s">
        <v>297</v>
      </c>
      <c r="C410" t="s">
        <v>608</v>
      </c>
      <c r="D410" t="s">
        <v>12</v>
      </c>
      <c r="E410" t="s">
        <v>11</v>
      </c>
      <c r="F410" t="s">
        <v>399</v>
      </c>
      <c r="G410">
        <v>100</v>
      </c>
      <c r="H410" t="s">
        <v>143</v>
      </c>
      <c r="I410" t="str">
        <f>VLOOKUP(H410,Unidades!$A$2:$B$16,2,FALSE)</f>
        <v>Av. Amazonas, 5.253, Bairro Nova Suíça, Belo Horizonte/MG, CEP: 30.421-169</v>
      </c>
    </row>
    <row r="411" spans="1:9" x14ac:dyDescent="0.25">
      <c r="A411" s="11">
        <v>44593</v>
      </c>
      <c r="B411" t="s">
        <v>310</v>
      </c>
      <c r="C411" t="s">
        <v>608</v>
      </c>
      <c r="D411" t="s">
        <v>12</v>
      </c>
      <c r="E411" t="s">
        <v>11</v>
      </c>
      <c r="F411" t="s">
        <v>399</v>
      </c>
      <c r="G411">
        <v>100</v>
      </c>
      <c r="H411" t="s">
        <v>143</v>
      </c>
      <c r="I411" t="str">
        <f>VLOOKUP(H411,Unidades!$A$2:$B$16,2,FALSE)</f>
        <v>Av. Amazonas, 5.253, Bairro Nova Suíça, Belo Horizonte/MG, CEP: 30.421-169</v>
      </c>
    </row>
    <row r="412" spans="1:9" x14ac:dyDescent="0.25">
      <c r="A412" s="11">
        <v>44593</v>
      </c>
      <c r="B412" t="s">
        <v>312</v>
      </c>
      <c r="C412" t="s">
        <v>608</v>
      </c>
      <c r="D412" t="s">
        <v>12</v>
      </c>
      <c r="E412" t="s">
        <v>11</v>
      </c>
      <c r="F412" t="s">
        <v>399</v>
      </c>
      <c r="G412">
        <v>100</v>
      </c>
      <c r="H412" t="s">
        <v>143</v>
      </c>
      <c r="I412" t="str">
        <f>VLOOKUP(H412,Unidades!$A$2:$B$16,2,FALSE)</f>
        <v>Av. Amazonas, 5.253, Bairro Nova Suíça, Belo Horizonte/MG, CEP: 30.421-169</v>
      </c>
    </row>
    <row r="413" spans="1:9" x14ac:dyDescent="0.25">
      <c r="A413" s="11">
        <v>44593</v>
      </c>
      <c r="B413" t="s">
        <v>313</v>
      </c>
      <c r="C413" t="s">
        <v>608</v>
      </c>
      <c r="D413" t="s">
        <v>12</v>
      </c>
      <c r="E413" t="s">
        <v>11</v>
      </c>
      <c r="F413" t="s">
        <v>399</v>
      </c>
      <c r="G413">
        <v>100</v>
      </c>
      <c r="H413" t="s">
        <v>143</v>
      </c>
      <c r="I413" t="str">
        <f>VLOOKUP(H413,Unidades!$A$2:$B$16,2,FALSE)</f>
        <v>Av. Amazonas, 5.253, Bairro Nova Suíça, Belo Horizonte/MG, CEP: 30.421-169</v>
      </c>
    </row>
    <row r="414" spans="1:9" x14ac:dyDescent="0.25">
      <c r="A414" s="11">
        <v>44593</v>
      </c>
      <c r="B414" t="s">
        <v>100</v>
      </c>
      <c r="C414" t="s">
        <v>607</v>
      </c>
      <c r="D414" t="s">
        <v>14</v>
      </c>
      <c r="E414" t="s">
        <v>56</v>
      </c>
      <c r="F414" t="s">
        <v>56</v>
      </c>
      <c r="G414">
        <v>375</v>
      </c>
      <c r="H414" t="str">
        <f>VLOOKUP(E414,Unidades!$A:$B,2,FALSE)</f>
        <v>Nova Suíça</v>
      </c>
      <c r="I414" t="str">
        <f>VLOOKUP(H414,Unidades!$A$2:$B$16,2,FALSE)</f>
        <v>Av. Amazonas, 5.253, Bairro Nova Suíça, Belo Horizonte/MG, CEP: 30.421-169</v>
      </c>
    </row>
    <row r="415" spans="1:9" x14ac:dyDescent="0.25">
      <c r="A415" s="11">
        <v>44593</v>
      </c>
      <c r="B415" t="s">
        <v>115</v>
      </c>
      <c r="C415" t="s">
        <v>607</v>
      </c>
      <c r="D415" t="s">
        <v>14</v>
      </c>
      <c r="E415" t="s">
        <v>56</v>
      </c>
      <c r="F415" t="s">
        <v>56</v>
      </c>
      <c r="G415">
        <v>375</v>
      </c>
      <c r="H415" t="str">
        <f>VLOOKUP(E415,Unidades!$A:$B,2,FALSE)</f>
        <v>Nova Suíça</v>
      </c>
      <c r="I415" t="str">
        <f>VLOOKUP(H415,Unidades!$A$2:$B$16,2,FALSE)</f>
        <v>Av. Amazonas, 5.253, Bairro Nova Suíça, Belo Horizonte/MG, CEP: 30.421-169</v>
      </c>
    </row>
    <row r="416" spans="1:9" x14ac:dyDescent="0.25">
      <c r="A416" s="11">
        <v>44593</v>
      </c>
      <c r="B416" t="s">
        <v>260</v>
      </c>
      <c r="C416" t="s">
        <v>607</v>
      </c>
      <c r="D416" t="s">
        <v>14</v>
      </c>
      <c r="E416" t="s">
        <v>56</v>
      </c>
      <c r="F416" t="s">
        <v>56</v>
      </c>
      <c r="G416">
        <v>375</v>
      </c>
      <c r="H416" t="str">
        <f>VLOOKUP(E416,Unidades!$A:$B,2,FALSE)</f>
        <v>Nova Suíça</v>
      </c>
      <c r="I416" t="str">
        <f>VLOOKUP(H416,Unidades!$A$2:$B$16,2,FALSE)</f>
        <v>Av. Amazonas, 5.253, Bairro Nova Suíça, Belo Horizonte/MG, CEP: 30.421-169</v>
      </c>
    </row>
    <row r="417" spans="1:9" x14ac:dyDescent="0.25">
      <c r="A417" s="11">
        <v>44593</v>
      </c>
      <c r="B417" t="s">
        <v>114</v>
      </c>
      <c r="C417" t="s">
        <v>607</v>
      </c>
      <c r="D417" t="s">
        <v>14</v>
      </c>
      <c r="E417" t="s">
        <v>56</v>
      </c>
      <c r="F417" t="s">
        <v>56</v>
      </c>
      <c r="G417">
        <v>375</v>
      </c>
      <c r="H417" t="str">
        <f>VLOOKUP(E417,Unidades!$A:$B,2,FALSE)</f>
        <v>Nova Suíça</v>
      </c>
      <c r="I417" t="str">
        <f>VLOOKUP(H417,Unidades!$A$2:$B$16,2,FALSE)</f>
        <v>Av. Amazonas, 5.253, Bairro Nova Suíça, Belo Horizonte/MG, CEP: 30.421-169</v>
      </c>
    </row>
    <row r="418" spans="1:9" x14ac:dyDescent="0.25">
      <c r="A418" s="11">
        <v>44593</v>
      </c>
      <c r="B418" t="s">
        <v>259</v>
      </c>
      <c r="C418" t="s">
        <v>607</v>
      </c>
      <c r="D418" t="s">
        <v>14</v>
      </c>
      <c r="E418" t="s">
        <v>56</v>
      </c>
      <c r="F418" t="s">
        <v>56</v>
      </c>
      <c r="G418">
        <v>375</v>
      </c>
      <c r="H418" t="str">
        <f>VLOOKUP(E418,Unidades!$A:$B,2,FALSE)</f>
        <v>Nova Suíça</v>
      </c>
      <c r="I418" t="str">
        <f>VLOOKUP(H418,Unidades!$A$2:$B$16,2,FALSE)</f>
        <v>Av. Amazonas, 5.253, Bairro Nova Suíça, Belo Horizonte/MG, CEP: 30.421-169</v>
      </c>
    </row>
    <row r="419" spans="1:9" x14ac:dyDescent="0.25">
      <c r="A419" s="11">
        <v>44593</v>
      </c>
      <c r="B419" t="s">
        <v>258</v>
      </c>
      <c r="C419" t="s">
        <v>607</v>
      </c>
      <c r="D419" t="s">
        <v>14</v>
      </c>
      <c r="E419" t="s">
        <v>56</v>
      </c>
      <c r="F419" t="s">
        <v>56</v>
      </c>
      <c r="G419">
        <v>375</v>
      </c>
      <c r="H419" t="str">
        <f>VLOOKUP(E419,Unidades!$A:$B,2,FALSE)</f>
        <v>Nova Suíça</v>
      </c>
      <c r="I419" t="str">
        <f>VLOOKUP(H419,Unidades!$A$2:$B$16,2,FALSE)</f>
        <v>Av. Amazonas, 5.253, Bairro Nova Suíça, Belo Horizonte/MG, CEP: 30.421-169</v>
      </c>
    </row>
    <row r="420" spans="1:9" x14ac:dyDescent="0.25">
      <c r="A420" s="11">
        <v>44593</v>
      </c>
      <c r="B420" t="s">
        <v>261</v>
      </c>
      <c r="C420" t="s">
        <v>607</v>
      </c>
      <c r="D420" t="s">
        <v>14</v>
      </c>
      <c r="E420" t="s">
        <v>56</v>
      </c>
      <c r="F420" t="s">
        <v>56</v>
      </c>
      <c r="G420">
        <v>375</v>
      </c>
      <c r="H420" t="str">
        <f>VLOOKUP(E420,Unidades!$A:$B,2,FALSE)</f>
        <v>Nova Suíça</v>
      </c>
      <c r="I420" t="str">
        <f>VLOOKUP(H420,Unidades!$A$2:$B$16,2,FALSE)</f>
        <v>Av. Amazonas, 5.253, Bairro Nova Suíça, Belo Horizonte/MG, CEP: 30.421-169</v>
      </c>
    </row>
    <row r="421" spans="1:9" x14ac:dyDescent="0.25">
      <c r="A421" s="11">
        <v>44593</v>
      </c>
      <c r="B421" t="s">
        <v>104</v>
      </c>
      <c r="C421" t="s">
        <v>607</v>
      </c>
      <c r="D421" t="s">
        <v>14</v>
      </c>
      <c r="E421" t="s">
        <v>56</v>
      </c>
      <c r="F421" t="s">
        <v>56</v>
      </c>
      <c r="G421">
        <v>375</v>
      </c>
      <c r="H421" t="str">
        <f>VLOOKUP(E421,Unidades!$A:$B,2,FALSE)</f>
        <v>Nova Suíça</v>
      </c>
      <c r="I421" t="str">
        <f>VLOOKUP(H421,Unidades!$A$2:$B$16,2,FALSE)</f>
        <v>Av. Amazonas, 5.253, Bairro Nova Suíça, Belo Horizonte/MG, CEP: 30.421-169</v>
      </c>
    </row>
    <row r="422" spans="1:9" x14ac:dyDescent="0.25">
      <c r="A422" s="11">
        <v>44593</v>
      </c>
      <c r="B422" t="s">
        <v>256</v>
      </c>
      <c r="C422" t="s">
        <v>607</v>
      </c>
      <c r="D422" t="s">
        <v>14</v>
      </c>
      <c r="E422" t="s">
        <v>56</v>
      </c>
      <c r="F422" t="s">
        <v>56</v>
      </c>
      <c r="G422">
        <v>375</v>
      </c>
      <c r="H422" t="str">
        <f>VLOOKUP(E422,Unidades!$A:$B,2,FALSE)</f>
        <v>Nova Suíça</v>
      </c>
      <c r="I422" t="str">
        <f>VLOOKUP(H422,Unidades!$A$2:$B$16,2,FALSE)</f>
        <v>Av. Amazonas, 5.253, Bairro Nova Suíça, Belo Horizonte/MG, CEP: 30.421-169</v>
      </c>
    </row>
    <row r="423" spans="1:9" x14ac:dyDescent="0.25">
      <c r="A423" s="11">
        <v>44593</v>
      </c>
      <c r="B423" t="s">
        <v>257</v>
      </c>
      <c r="C423" t="s">
        <v>607</v>
      </c>
      <c r="D423" t="s">
        <v>14</v>
      </c>
      <c r="E423" t="s">
        <v>56</v>
      </c>
      <c r="F423" t="s">
        <v>56</v>
      </c>
      <c r="G423">
        <v>375</v>
      </c>
      <c r="H423" t="str">
        <f>VLOOKUP(E423,Unidades!$A:$B,2,FALSE)</f>
        <v>Nova Suíça</v>
      </c>
      <c r="I423" t="str">
        <f>VLOOKUP(H423,Unidades!$A$2:$B$16,2,FALSE)</f>
        <v>Av. Amazonas, 5.253, Bairro Nova Suíça, Belo Horizonte/MG, CEP: 30.421-169</v>
      </c>
    </row>
    <row r="424" spans="1:9" x14ac:dyDescent="0.25">
      <c r="A424" s="11">
        <v>44593</v>
      </c>
      <c r="B424" t="s">
        <v>262</v>
      </c>
      <c r="C424" t="s">
        <v>607</v>
      </c>
      <c r="D424" t="s">
        <v>14</v>
      </c>
      <c r="E424" t="s">
        <v>23</v>
      </c>
      <c r="F424" t="s">
        <v>23</v>
      </c>
      <c r="G424">
        <v>375</v>
      </c>
      <c r="H424" t="str">
        <f>VLOOKUP(E424,Unidades!$A:$B,2,FALSE)</f>
        <v>Nova Suíça</v>
      </c>
      <c r="I424" t="str">
        <f>VLOOKUP(H424,Unidades!$A$2:$B$16,2,FALSE)</f>
        <v>Av. Amazonas, 5.253, Bairro Nova Suíça, Belo Horizonte/MG, CEP: 30.421-169</v>
      </c>
    </row>
    <row r="425" spans="1:9" x14ac:dyDescent="0.25">
      <c r="A425" s="11">
        <v>44593</v>
      </c>
      <c r="B425" t="s">
        <v>263</v>
      </c>
      <c r="C425" t="s">
        <v>607</v>
      </c>
      <c r="D425" t="s">
        <v>14</v>
      </c>
      <c r="E425" t="s">
        <v>23</v>
      </c>
      <c r="F425" t="s">
        <v>23</v>
      </c>
      <c r="G425">
        <v>375</v>
      </c>
      <c r="H425" t="str">
        <f>VLOOKUP(E425,Unidades!$A:$B,2,FALSE)</f>
        <v>Nova Suíça</v>
      </c>
      <c r="I425" t="str">
        <f>VLOOKUP(H425,Unidades!$A$2:$B$16,2,FALSE)</f>
        <v>Av. Amazonas, 5.253, Bairro Nova Suíça, Belo Horizonte/MG, CEP: 30.421-169</v>
      </c>
    </row>
    <row r="426" spans="1:9" x14ac:dyDescent="0.25">
      <c r="A426" s="11">
        <v>44593</v>
      </c>
      <c r="B426" t="s">
        <v>264</v>
      </c>
      <c r="C426" t="s">
        <v>607</v>
      </c>
      <c r="D426" t="s">
        <v>14</v>
      </c>
      <c r="E426" t="s">
        <v>23</v>
      </c>
      <c r="F426" t="s">
        <v>23</v>
      </c>
      <c r="G426">
        <v>375</v>
      </c>
      <c r="H426" t="str">
        <f>VLOOKUP(E426,Unidades!$A:$B,2,FALSE)</f>
        <v>Nova Suíça</v>
      </c>
      <c r="I426" t="str">
        <f>VLOOKUP(H426,Unidades!$A$2:$B$16,2,FALSE)</f>
        <v>Av. Amazonas, 5.253, Bairro Nova Suíça, Belo Horizonte/MG, CEP: 30.421-169</v>
      </c>
    </row>
    <row r="427" spans="1:9" x14ac:dyDescent="0.25">
      <c r="A427" s="11">
        <v>44593</v>
      </c>
      <c r="B427" t="s">
        <v>117</v>
      </c>
      <c r="C427" t="s">
        <v>607</v>
      </c>
      <c r="D427" t="s">
        <v>14</v>
      </c>
      <c r="E427" t="s">
        <v>23</v>
      </c>
      <c r="F427" t="s">
        <v>23</v>
      </c>
      <c r="G427">
        <v>375</v>
      </c>
      <c r="H427" t="str">
        <f>VLOOKUP(E427,Unidades!$A:$B,2,FALSE)</f>
        <v>Nova Suíça</v>
      </c>
      <c r="I427" t="str">
        <f>VLOOKUP(H427,Unidades!$A$2:$B$16,2,FALSE)</f>
        <v>Av. Amazonas, 5.253, Bairro Nova Suíça, Belo Horizonte/MG, CEP: 30.421-169</v>
      </c>
    </row>
    <row r="428" spans="1:9" x14ac:dyDescent="0.25">
      <c r="A428" s="11">
        <v>44593</v>
      </c>
      <c r="B428" t="s">
        <v>116</v>
      </c>
      <c r="C428" t="s">
        <v>607</v>
      </c>
      <c r="D428" t="s">
        <v>14</v>
      </c>
      <c r="E428" t="s">
        <v>23</v>
      </c>
      <c r="F428" t="s">
        <v>23</v>
      </c>
      <c r="G428">
        <v>375</v>
      </c>
      <c r="H428" t="str">
        <f>VLOOKUP(E428,Unidades!$A:$B,2,FALSE)</f>
        <v>Nova Suíça</v>
      </c>
      <c r="I428" t="str">
        <f>VLOOKUP(H428,Unidades!$A$2:$B$16,2,FALSE)</f>
        <v>Av. Amazonas, 5.253, Bairro Nova Suíça, Belo Horizonte/MG, CEP: 30.421-169</v>
      </c>
    </row>
    <row r="429" spans="1:9" x14ac:dyDescent="0.25">
      <c r="A429" s="11">
        <v>44593</v>
      </c>
      <c r="B429" t="s">
        <v>244</v>
      </c>
      <c r="C429" t="s">
        <v>607</v>
      </c>
      <c r="D429" t="s">
        <v>14</v>
      </c>
      <c r="E429" t="s">
        <v>135</v>
      </c>
      <c r="F429" t="s">
        <v>135</v>
      </c>
      <c r="G429">
        <v>375</v>
      </c>
      <c r="H429" t="str">
        <f>VLOOKUP(E429,Unidades!$A:$B,2,FALSE)</f>
        <v>Nova Gameleira</v>
      </c>
      <c r="I429" t="str">
        <f>VLOOKUP(H429,Unidades!$A$2:$B$16,2,FALSE)</f>
        <v>Av. Amazonas, 7675, Bairro Nova Gameleira, Belo Horizonte/MG</v>
      </c>
    </row>
    <row r="430" spans="1:9" x14ac:dyDescent="0.25">
      <c r="A430" s="11">
        <v>44593</v>
      </c>
      <c r="B430" t="s">
        <v>245</v>
      </c>
      <c r="C430" t="s">
        <v>607</v>
      </c>
      <c r="D430" t="s">
        <v>14</v>
      </c>
      <c r="E430" t="s">
        <v>135</v>
      </c>
      <c r="F430" t="s">
        <v>135</v>
      </c>
      <c r="G430">
        <v>375</v>
      </c>
      <c r="H430" t="str">
        <f>VLOOKUP(E430,Unidades!$A:$B,2,FALSE)</f>
        <v>Nova Gameleira</v>
      </c>
      <c r="I430" t="str">
        <f>VLOOKUP(H430,Unidades!$A$2:$B$16,2,FALSE)</f>
        <v>Av. Amazonas, 7675, Bairro Nova Gameleira, Belo Horizonte/MG</v>
      </c>
    </row>
    <row r="431" spans="1:9" x14ac:dyDescent="0.25">
      <c r="A431" s="11">
        <v>44593</v>
      </c>
      <c r="B431" t="s">
        <v>246</v>
      </c>
      <c r="C431" t="s">
        <v>607</v>
      </c>
      <c r="D431" t="s">
        <v>14</v>
      </c>
      <c r="E431" t="s">
        <v>135</v>
      </c>
      <c r="F431" t="s">
        <v>135</v>
      </c>
      <c r="G431">
        <v>375</v>
      </c>
      <c r="H431" t="str">
        <f>VLOOKUP(E431,Unidades!$A:$B,2,FALSE)</f>
        <v>Nova Gameleira</v>
      </c>
      <c r="I431" t="str">
        <f>VLOOKUP(H431,Unidades!$A$2:$B$16,2,FALSE)</f>
        <v>Av. Amazonas, 7675, Bairro Nova Gameleira, Belo Horizonte/MG</v>
      </c>
    </row>
    <row r="432" spans="1:9" x14ac:dyDescent="0.25">
      <c r="A432" s="11">
        <v>44593</v>
      </c>
      <c r="B432" t="s">
        <v>248</v>
      </c>
      <c r="C432" t="s">
        <v>607</v>
      </c>
      <c r="D432" t="s">
        <v>14</v>
      </c>
      <c r="E432" t="s">
        <v>74</v>
      </c>
      <c r="F432" t="s">
        <v>74</v>
      </c>
      <c r="G432">
        <v>375</v>
      </c>
      <c r="H432" t="str">
        <f>VLOOKUP(E432,Unidades!$A:$B,2,FALSE)</f>
        <v>Nova Gameleira</v>
      </c>
      <c r="I432" t="str">
        <f>VLOOKUP(H432,Unidades!$A$2:$B$16,2,FALSE)</f>
        <v>Av. Amazonas, 7675, Bairro Nova Gameleira, Belo Horizonte/MG</v>
      </c>
    </row>
    <row r="433" spans="1:9" x14ac:dyDescent="0.25">
      <c r="A433" s="11">
        <v>44593</v>
      </c>
      <c r="B433" t="s">
        <v>111</v>
      </c>
      <c r="C433" t="s">
        <v>607</v>
      </c>
      <c r="D433" t="s">
        <v>14</v>
      </c>
      <c r="E433" t="s">
        <v>74</v>
      </c>
      <c r="F433" t="s">
        <v>74</v>
      </c>
      <c r="G433">
        <v>375</v>
      </c>
      <c r="H433" t="str">
        <f>VLOOKUP(E433,Unidades!$A:$B,2,FALSE)</f>
        <v>Nova Gameleira</v>
      </c>
      <c r="I433" t="str">
        <f>VLOOKUP(H433,Unidades!$A$2:$B$16,2,FALSE)</f>
        <v>Av. Amazonas, 7675, Bairro Nova Gameleira, Belo Horizonte/MG</v>
      </c>
    </row>
    <row r="434" spans="1:9" x14ac:dyDescent="0.25">
      <c r="A434" s="11">
        <v>44593</v>
      </c>
      <c r="B434" t="s">
        <v>247</v>
      </c>
      <c r="C434" t="s">
        <v>607</v>
      </c>
      <c r="D434" t="s">
        <v>14</v>
      </c>
      <c r="E434" t="s">
        <v>74</v>
      </c>
      <c r="F434" t="s">
        <v>74</v>
      </c>
      <c r="G434">
        <v>375</v>
      </c>
      <c r="H434" t="str">
        <f>VLOOKUP(E434,Unidades!$A:$B,2,FALSE)</f>
        <v>Nova Gameleira</v>
      </c>
      <c r="I434" t="str">
        <f>VLOOKUP(H434,Unidades!$A$2:$B$16,2,FALSE)</f>
        <v>Av. Amazonas, 7675, Bairro Nova Gameleira, Belo Horizonte/MG</v>
      </c>
    </row>
    <row r="435" spans="1:9" x14ac:dyDescent="0.25">
      <c r="A435" s="11">
        <v>44593</v>
      </c>
      <c r="B435" t="s">
        <v>249</v>
      </c>
      <c r="C435" t="s">
        <v>607</v>
      </c>
      <c r="D435" t="s">
        <v>14</v>
      </c>
      <c r="E435" t="s">
        <v>74</v>
      </c>
      <c r="F435" t="s">
        <v>74</v>
      </c>
      <c r="G435">
        <v>375</v>
      </c>
      <c r="H435" t="str">
        <f>VLOOKUP(E435,Unidades!$A:$B,2,FALSE)</f>
        <v>Nova Gameleira</v>
      </c>
      <c r="I435" t="str">
        <f>VLOOKUP(H435,Unidades!$A$2:$B$16,2,FALSE)</f>
        <v>Av. Amazonas, 7675, Bairro Nova Gameleira, Belo Horizonte/MG</v>
      </c>
    </row>
    <row r="436" spans="1:9" x14ac:dyDescent="0.25">
      <c r="A436" s="11">
        <v>44593</v>
      </c>
      <c r="B436" t="s">
        <v>110</v>
      </c>
      <c r="C436" t="s">
        <v>607</v>
      </c>
      <c r="D436" t="s">
        <v>14</v>
      </c>
      <c r="E436" t="s">
        <v>74</v>
      </c>
      <c r="F436" t="s">
        <v>74</v>
      </c>
      <c r="G436">
        <v>375</v>
      </c>
      <c r="H436" t="str">
        <f>VLOOKUP(E436,Unidades!$A:$B,2,FALSE)</f>
        <v>Nova Gameleira</v>
      </c>
      <c r="I436" t="str">
        <f>VLOOKUP(H436,Unidades!$A$2:$B$16,2,FALSE)</f>
        <v>Av. Amazonas, 7675, Bairro Nova Gameleira, Belo Horizonte/MG</v>
      </c>
    </row>
    <row r="437" spans="1:9" x14ac:dyDescent="0.25">
      <c r="A437" s="11">
        <v>44593</v>
      </c>
      <c r="B437" t="s">
        <v>108</v>
      </c>
      <c r="C437" t="s">
        <v>607</v>
      </c>
      <c r="D437" t="s">
        <v>14</v>
      </c>
      <c r="E437" t="s">
        <v>74</v>
      </c>
      <c r="F437" t="s">
        <v>74</v>
      </c>
      <c r="G437">
        <v>375</v>
      </c>
      <c r="H437" t="str">
        <f>VLOOKUP(E437,Unidades!$A:$B,2,FALSE)</f>
        <v>Nova Gameleira</v>
      </c>
      <c r="I437" t="str">
        <f>VLOOKUP(H437,Unidades!$A$2:$B$16,2,FALSE)</f>
        <v>Av. Amazonas, 7675, Bairro Nova Gameleira, Belo Horizonte/MG</v>
      </c>
    </row>
    <row r="438" spans="1:9" x14ac:dyDescent="0.25">
      <c r="A438" s="11">
        <v>44593</v>
      </c>
      <c r="B438" t="s">
        <v>109</v>
      </c>
      <c r="C438" t="s">
        <v>607</v>
      </c>
      <c r="D438" t="s">
        <v>14</v>
      </c>
      <c r="E438" t="s">
        <v>74</v>
      </c>
      <c r="F438" t="s">
        <v>74</v>
      </c>
      <c r="G438">
        <v>375</v>
      </c>
      <c r="H438" t="str">
        <f>VLOOKUP(E438,Unidades!$A:$B,2,FALSE)</f>
        <v>Nova Gameleira</v>
      </c>
      <c r="I438" t="str">
        <f>VLOOKUP(H438,Unidades!$A$2:$B$16,2,FALSE)</f>
        <v>Av. Amazonas, 7675, Bairro Nova Gameleira, Belo Horizonte/MG</v>
      </c>
    </row>
    <row r="439" spans="1:9" x14ac:dyDescent="0.25">
      <c r="A439" s="11">
        <v>44593</v>
      </c>
      <c r="B439" t="s">
        <v>118</v>
      </c>
      <c r="C439" t="s">
        <v>607</v>
      </c>
      <c r="D439" t="s">
        <v>14</v>
      </c>
      <c r="E439" t="s">
        <v>40</v>
      </c>
      <c r="F439" t="s">
        <v>40</v>
      </c>
      <c r="G439">
        <v>375</v>
      </c>
      <c r="H439" t="str">
        <f>VLOOKUP(E439,Unidades!$A:$B,2,FALSE)</f>
        <v>Nova Gameleira</v>
      </c>
      <c r="I439" t="str">
        <f>VLOOKUP(H439,Unidades!$A$2:$B$16,2,FALSE)</f>
        <v>Av. Amazonas, 7675, Bairro Nova Gameleira, Belo Horizonte/MG</v>
      </c>
    </row>
    <row r="440" spans="1:9" x14ac:dyDescent="0.25">
      <c r="A440" s="11">
        <v>44593</v>
      </c>
      <c r="B440" t="s">
        <v>251</v>
      </c>
      <c r="C440" t="s">
        <v>607</v>
      </c>
      <c r="D440" t="s">
        <v>14</v>
      </c>
      <c r="E440" t="s">
        <v>40</v>
      </c>
      <c r="F440" t="s">
        <v>40</v>
      </c>
      <c r="G440">
        <v>375</v>
      </c>
      <c r="H440" t="str">
        <f>VLOOKUP(E440,Unidades!$A:$B,2,FALSE)</f>
        <v>Nova Gameleira</v>
      </c>
      <c r="I440" t="str">
        <f>VLOOKUP(H440,Unidades!$A$2:$B$16,2,FALSE)</f>
        <v>Av. Amazonas, 7675, Bairro Nova Gameleira, Belo Horizonte/MG</v>
      </c>
    </row>
    <row r="441" spans="1:9" x14ac:dyDescent="0.25">
      <c r="A441" s="11">
        <v>44593</v>
      </c>
      <c r="B441" t="s">
        <v>250</v>
      </c>
      <c r="C441" t="s">
        <v>607</v>
      </c>
      <c r="D441" t="s">
        <v>14</v>
      </c>
      <c r="E441" t="s">
        <v>40</v>
      </c>
      <c r="F441" t="s">
        <v>40</v>
      </c>
      <c r="G441">
        <v>375</v>
      </c>
      <c r="H441" t="str">
        <f>VLOOKUP(E441,Unidades!$A:$B,2,FALSE)</f>
        <v>Nova Gameleira</v>
      </c>
      <c r="I441" t="str">
        <f>VLOOKUP(H441,Unidades!$A$2:$B$16,2,FALSE)</f>
        <v>Av. Amazonas, 7675, Bairro Nova Gameleira, Belo Horizonte/MG</v>
      </c>
    </row>
    <row r="442" spans="1:9" x14ac:dyDescent="0.25">
      <c r="A442" s="11">
        <v>44593</v>
      </c>
      <c r="B442" t="s">
        <v>105</v>
      </c>
      <c r="C442" t="s">
        <v>607</v>
      </c>
      <c r="D442" t="s">
        <v>14</v>
      </c>
      <c r="E442" t="s">
        <v>77</v>
      </c>
      <c r="F442" t="s">
        <v>77</v>
      </c>
      <c r="G442">
        <v>375</v>
      </c>
      <c r="H442" t="str">
        <f>VLOOKUP(E442,Unidades!$A:$B,2,FALSE)</f>
        <v>Nova Gameleira</v>
      </c>
      <c r="I442" t="str">
        <f>VLOOKUP(H442,Unidades!$A$2:$B$16,2,FALSE)</f>
        <v>Av. Amazonas, 7675, Bairro Nova Gameleira, Belo Horizonte/MG</v>
      </c>
    </row>
    <row r="443" spans="1:9" x14ac:dyDescent="0.25">
      <c r="A443" s="11">
        <v>44593</v>
      </c>
      <c r="B443" t="s">
        <v>252</v>
      </c>
      <c r="C443" t="s">
        <v>607</v>
      </c>
      <c r="D443" t="s">
        <v>14</v>
      </c>
      <c r="E443" t="s">
        <v>77</v>
      </c>
      <c r="F443" t="s">
        <v>77</v>
      </c>
      <c r="G443">
        <v>375</v>
      </c>
      <c r="H443" t="str">
        <f>VLOOKUP(E443,Unidades!$A:$B,2,FALSE)</f>
        <v>Nova Gameleira</v>
      </c>
      <c r="I443" t="str">
        <f>VLOOKUP(H443,Unidades!$A$2:$B$16,2,FALSE)</f>
        <v>Av. Amazonas, 7675, Bairro Nova Gameleira, Belo Horizonte/MG</v>
      </c>
    </row>
    <row r="444" spans="1:9" x14ac:dyDescent="0.25">
      <c r="A444" s="11">
        <v>44593</v>
      </c>
      <c r="B444" t="s">
        <v>112</v>
      </c>
      <c r="C444" t="s">
        <v>607</v>
      </c>
      <c r="D444" t="s">
        <v>14</v>
      </c>
      <c r="E444" t="s">
        <v>77</v>
      </c>
      <c r="F444" t="s">
        <v>77</v>
      </c>
      <c r="G444">
        <v>375</v>
      </c>
      <c r="H444" t="str">
        <f>VLOOKUP(E444,Unidades!$A:$B,2,FALSE)</f>
        <v>Nova Gameleira</v>
      </c>
      <c r="I444" t="str">
        <f>VLOOKUP(H444,Unidades!$A$2:$B$16,2,FALSE)</f>
        <v>Av. Amazonas, 7675, Bairro Nova Gameleira, Belo Horizonte/MG</v>
      </c>
    </row>
    <row r="445" spans="1:9" x14ac:dyDescent="0.25">
      <c r="A445" s="11">
        <v>44593</v>
      </c>
      <c r="B445" t="s">
        <v>113</v>
      </c>
      <c r="C445" t="s">
        <v>607</v>
      </c>
      <c r="D445" t="s">
        <v>14</v>
      </c>
      <c r="E445" t="s">
        <v>77</v>
      </c>
      <c r="F445" t="s">
        <v>77</v>
      </c>
      <c r="G445">
        <v>375</v>
      </c>
      <c r="H445" t="str">
        <f>VLOOKUP(E445,Unidades!$A:$B,2,FALSE)</f>
        <v>Nova Gameleira</v>
      </c>
      <c r="I445" t="str">
        <f>VLOOKUP(H445,Unidades!$A$2:$B$16,2,FALSE)</f>
        <v>Av. Amazonas, 7675, Bairro Nova Gameleira, Belo Horizonte/MG</v>
      </c>
    </row>
    <row r="446" spans="1:9" x14ac:dyDescent="0.25">
      <c r="A446" s="11">
        <v>44593</v>
      </c>
      <c r="B446" t="s">
        <v>134</v>
      </c>
      <c r="C446" t="s">
        <v>607</v>
      </c>
      <c r="D446" t="s">
        <v>14</v>
      </c>
      <c r="E446" t="s">
        <v>77</v>
      </c>
      <c r="F446" t="s">
        <v>77</v>
      </c>
      <c r="G446">
        <v>375</v>
      </c>
      <c r="H446" t="str">
        <f>VLOOKUP(E446,Unidades!$A:$B,2,FALSE)</f>
        <v>Nova Gameleira</v>
      </c>
      <c r="I446" t="str">
        <f>VLOOKUP(H446,Unidades!$A$2:$B$16,2,FALSE)</f>
        <v>Av. Amazonas, 7675, Bairro Nova Gameleira, Belo Horizonte/MG</v>
      </c>
    </row>
    <row r="447" spans="1:9" x14ac:dyDescent="0.25">
      <c r="A447" s="11">
        <v>44593</v>
      </c>
      <c r="B447" t="s">
        <v>253</v>
      </c>
      <c r="C447" t="s">
        <v>607</v>
      </c>
      <c r="D447" t="s">
        <v>14</v>
      </c>
      <c r="E447" t="s">
        <v>29</v>
      </c>
      <c r="F447" t="s">
        <v>29</v>
      </c>
      <c r="G447">
        <v>375</v>
      </c>
      <c r="H447" t="str">
        <f>VLOOKUP(E447,Unidades!$A:$B,2,FALSE)</f>
        <v>Gameleira</v>
      </c>
      <c r="I447" t="str">
        <f>VLOOKUP(H447,Unidades!$A$2:$B$16,2,FALSE)</f>
        <v>Av. Amazonas, 5.855, Bairro Gameleira, Belo Horizonte/MG, CEP: 30.510-000</v>
      </c>
    </row>
    <row r="448" spans="1:9" x14ac:dyDescent="0.25">
      <c r="A448" s="11">
        <v>44593</v>
      </c>
      <c r="B448" t="s">
        <v>254</v>
      </c>
      <c r="C448" t="s">
        <v>607</v>
      </c>
      <c r="D448" t="s">
        <v>14</v>
      </c>
      <c r="E448" t="s">
        <v>29</v>
      </c>
      <c r="F448" t="s">
        <v>29</v>
      </c>
      <c r="G448">
        <v>375</v>
      </c>
      <c r="H448" t="str">
        <f>VLOOKUP(E448,Unidades!$A:$B,2,FALSE)</f>
        <v>Gameleira</v>
      </c>
      <c r="I448" t="str">
        <f>VLOOKUP(H448,Unidades!$A$2:$B$16,2,FALSE)</f>
        <v>Av. Amazonas, 5.855, Bairro Gameleira, Belo Horizonte/MG, CEP: 30.510-000</v>
      </c>
    </row>
    <row r="449" spans="1:9" x14ac:dyDescent="0.25">
      <c r="A449" s="11">
        <v>44593</v>
      </c>
      <c r="B449" t="s">
        <v>255</v>
      </c>
      <c r="C449" t="s">
        <v>607</v>
      </c>
      <c r="D449" t="s">
        <v>14</v>
      </c>
      <c r="E449" t="s">
        <v>29</v>
      </c>
      <c r="F449" t="s">
        <v>29</v>
      </c>
      <c r="G449">
        <v>375</v>
      </c>
      <c r="H449" t="str">
        <f>VLOOKUP(E449,Unidades!$A:$B,2,FALSE)</f>
        <v>Gameleira</v>
      </c>
      <c r="I449" t="str">
        <f>VLOOKUP(H449,Unidades!$A$2:$B$16,2,FALSE)</f>
        <v>Av. Amazonas, 5.855, Bairro Gameleira, Belo Horizonte/MG, CEP: 30.510-000</v>
      </c>
    </row>
    <row r="450" spans="1:9" x14ac:dyDescent="0.25">
      <c r="A450" s="11">
        <v>44593</v>
      </c>
      <c r="B450" t="s">
        <v>224</v>
      </c>
      <c r="C450" t="s">
        <v>7</v>
      </c>
      <c r="D450" t="s">
        <v>14</v>
      </c>
      <c r="E450" t="s">
        <v>56</v>
      </c>
      <c r="F450" t="s">
        <v>56</v>
      </c>
      <c r="G450">
        <v>1875</v>
      </c>
      <c r="H450" t="str">
        <f>VLOOKUP(E450,Unidades!$A:$B,2,FALSE)</f>
        <v>Nova Suíça</v>
      </c>
      <c r="I450" t="str">
        <f>VLOOKUP(H450,Unidades!$A$2:$B$16,2,FALSE)</f>
        <v>Av. Amazonas, 5.253, Bairro Nova Suíça, Belo Horizonte/MG, CEP: 30.421-169</v>
      </c>
    </row>
    <row r="451" spans="1:9" x14ac:dyDescent="0.25">
      <c r="A451" s="11">
        <v>44593</v>
      </c>
      <c r="B451" t="s">
        <v>222</v>
      </c>
      <c r="C451" t="s">
        <v>7</v>
      </c>
      <c r="D451" t="s">
        <v>14</v>
      </c>
      <c r="E451" t="s">
        <v>56</v>
      </c>
      <c r="F451" t="s">
        <v>56</v>
      </c>
      <c r="G451">
        <v>1875</v>
      </c>
      <c r="H451" t="str">
        <f>VLOOKUP(E451,Unidades!$A:$B,2,FALSE)</f>
        <v>Nova Suíça</v>
      </c>
      <c r="I451" t="str">
        <f>VLOOKUP(H451,Unidades!$A$2:$B$16,2,FALSE)</f>
        <v>Av. Amazonas, 5.253, Bairro Nova Suíça, Belo Horizonte/MG, CEP: 30.421-169</v>
      </c>
    </row>
    <row r="452" spans="1:9" x14ac:dyDescent="0.25">
      <c r="A452" s="11">
        <v>44593</v>
      </c>
      <c r="B452" t="s">
        <v>55</v>
      </c>
      <c r="C452" t="s">
        <v>7</v>
      </c>
      <c r="D452" t="s">
        <v>14</v>
      </c>
      <c r="E452" t="s">
        <v>56</v>
      </c>
      <c r="F452" t="s">
        <v>56</v>
      </c>
      <c r="G452">
        <v>1875</v>
      </c>
      <c r="H452" t="str">
        <f>VLOOKUP(E452,Unidades!$A:$B,2,FALSE)</f>
        <v>Nova Suíça</v>
      </c>
      <c r="I452" t="str">
        <f>VLOOKUP(H452,Unidades!$A$2:$B$16,2,FALSE)</f>
        <v>Av. Amazonas, 5.253, Bairro Nova Suíça, Belo Horizonte/MG, CEP: 30.421-169</v>
      </c>
    </row>
    <row r="453" spans="1:9" x14ac:dyDescent="0.25">
      <c r="A453" s="11">
        <v>44593</v>
      </c>
      <c r="B453" t="s">
        <v>223</v>
      </c>
      <c r="C453" t="s">
        <v>7</v>
      </c>
      <c r="D453" t="s">
        <v>14</v>
      </c>
      <c r="E453" t="s">
        <v>56</v>
      </c>
      <c r="F453" t="s">
        <v>56</v>
      </c>
      <c r="G453">
        <v>1875</v>
      </c>
      <c r="H453" t="str">
        <f>VLOOKUP(E453,Unidades!$A:$B,2,FALSE)</f>
        <v>Nova Suíça</v>
      </c>
      <c r="I453" t="str">
        <f>VLOOKUP(H453,Unidades!$A$2:$B$16,2,FALSE)</f>
        <v>Av. Amazonas, 5.253, Bairro Nova Suíça, Belo Horizonte/MG, CEP: 30.421-169</v>
      </c>
    </row>
    <row r="454" spans="1:9" x14ac:dyDescent="0.25">
      <c r="A454" s="11">
        <v>44593</v>
      </c>
      <c r="B454" t="s">
        <v>227</v>
      </c>
      <c r="C454" t="s">
        <v>7</v>
      </c>
      <c r="D454" t="s">
        <v>14</v>
      </c>
      <c r="E454" t="s">
        <v>23</v>
      </c>
      <c r="F454" t="s">
        <v>23</v>
      </c>
      <c r="G454">
        <v>1875</v>
      </c>
      <c r="H454" t="str">
        <f>VLOOKUP(E454,Unidades!$A:$B,2,FALSE)</f>
        <v>Nova Suíça</v>
      </c>
      <c r="I454" t="str">
        <f>VLOOKUP(H454,Unidades!$A$2:$B$16,2,FALSE)</f>
        <v>Av. Amazonas, 5.253, Bairro Nova Suíça, Belo Horizonte/MG, CEP: 30.421-169</v>
      </c>
    </row>
    <row r="455" spans="1:9" x14ac:dyDescent="0.25">
      <c r="A455" s="11">
        <v>44593</v>
      </c>
      <c r="B455" t="s">
        <v>225</v>
      </c>
      <c r="C455" t="s">
        <v>7</v>
      </c>
      <c r="D455" t="s">
        <v>14</v>
      </c>
      <c r="E455" t="s">
        <v>23</v>
      </c>
      <c r="F455" t="s">
        <v>23</v>
      </c>
      <c r="G455">
        <v>1875</v>
      </c>
      <c r="H455" t="str">
        <f>VLOOKUP(E455,Unidades!$A:$B,2,FALSE)</f>
        <v>Nova Suíça</v>
      </c>
      <c r="I455" t="str">
        <f>VLOOKUP(H455,Unidades!$A$2:$B$16,2,FALSE)</f>
        <v>Av. Amazonas, 5.253, Bairro Nova Suíça, Belo Horizonte/MG, CEP: 30.421-169</v>
      </c>
    </row>
    <row r="456" spans="1:9" x14ac:dyDescent="0.25">
      <c r="A456" s="11">
        <v>44593</v>
      </c>
      <c r="B456" t="s">
        <v>228</v>
      </c>
      <c r="C456" t="s">
        <v>7</v>
      </c>
      <c r="D456" t="s">
        <v>14</v>
      </c>
      <c r="E456" t="s">
        <v>23</v>
      </c>
      <c r="F456" t="s">
        <v>23</v>
      </c>
      <c r="G456">
        <v>1875</v>
      </c>
      <c r="H456" t="str">
        <f>VLOOKUP(E456,Unidades!$A:$B,2,FALSE)</f>
        <v>Nova Suíça</v>
      </c>
      <c r="I456" t="str">
        <f>VLOOKUP(H456,Unidades!$A$2:$B$16,2,FALSE)</f>
        <v>Av. Amazonas, 5.253, Bairro Nova Suíça, Belo Horizonte/MG, CEP: 30.421-169</v>
      </c>
    </row>
    <row r="457" spans="1:9" x14ac:dyDescent="0.25">
      <c r="A457" s="11">
        <v>44593</v>
      </c>
      <c r="B457" t="s">
        <v>229</v>
      </c>
      <c r="C457" t="s">
        <v>7</v>
      </c>
      <c r="D457" t="s">
        <v>14</v>
      </c>
      <c r="E457" t="s">
        <v>23</v>
      </c>
      <c r="F457" t="s">
        <v>23</v>
      </c>
      <c r="G457">
        <v>1875</v>
      </c>
      <c r="H457" t="str">
        <f>VLOOKUP(E457,Unidades!$A:$B,2,FALSE)</f>
        <v>Nova Suíça</v>
      </c>
      <c r="I457" t="str">
        <f>VLOOKUP(H457,Unidades!$A$2:$B$16,2,FALSE)</f>
        <v>Av. Amazonas, 5.253, Bairro Nova Suíça, Belo Horizonte/MG, CEP: 30.421-169</v>
      </c>
    </row>
    <row r="458" spans="1:9" x14ac:dyDescent="0.25">
      <c r="A458" s="11">
        <v>44593</v>
      </c>
      <c r="B458" t="s">
        <v>24</v>
      </c>
      <c r="C458" t="s">
        <v>7</v>
      </c>
      <c r="D458" t="s">
        <v>14</v>
      </c>
      <c r="E458" t="s">
        <v>23</v>
      </c>
      <c r="F458" t="s">
        <v>23</v>
      </c>
      <c r="G458">
        <v>1875</v>
      </c>
      <c r="H458" t="str">
        <f>VLOOKUP(E458,Unidades!$A:$B,2,FALSE)</f>
        <v>Nova Suíça</v>
      </c>
      <c r="I458" t="str">
        <f>VLOOKUP(H458,Unidades!$A$2:$B$16,2,FALSE)</f>
        <v>Av. Amazonas, 5.253, Bairro Nova Suíça, Belo Horizonte/MG, CEP: 30.421-169</v>
      </c>
    </row>
    <row r="459" spans="1:9" x14ac:dyDescent="0.25">
      <c r="A459" s="11">
        <v>44593</v>
      </c>
      <c r="B459" t="s">
        <v>230</v>
      </c>
      <c r="C459" t="s">
        <v>7</v>
      </c>
      <c r="D459" t="s">
        <v>14</v>
      </c>
      <c r="E459" t="s">
        <v>23</v>
      </c>
      <c r="F459" t="s">
        <v>23</v>
      </c>
      <c r="G459">
        <v>1875</v>
      </c>
      <c r="H459" t="str">
        <f>VLOOKUP(E459,Unidades!$A:$B,2,FALSE)</f>
        <v>Nova Suíça</v>
      </c>
      <c r="I459" t="str">
        <f>VLOOKUP(H459,Unidades!$A$2:$B$16,2,FALSE)</f>
        <v>Av. Amazonas, 5.253, Bairro Nova Suíça, Belo Horizonte/MG, CEP: 30.421-169</v>
      </c>
    </row>
    <row r="460" spans="1:9" x14ac:dyDescent="0.25">
      <c r="A460" s="11">
        <v>44593</v>
      </c>
      <c r="B460" t="s">
        <v>226</v>
      </c>
      <c r="C460" t="s">
        <v>7</v>
      </c>
      <c r="D460" t="s">
        <v>14</v>
      </c>
      <c r="E460" t="s">
        <v>23</v>
      </c>
      <c r="F460" t="s">
        <v>23</v>
      </c>
      <c r="G460">
        <v>1875</v>
      </c>
      <c r="H460" t="str">
        <f>VLOOKUP(E460,Unidades!$A:$B,2,FALSE)</f>
        <v>Nova Suíça</v>
      </c>
      <c r="I460" t="str">
        <f>VLOOKUP(H460,Unidades!$A$2:$B$16,2,FALSE)</f>
        <v>Av. Amazonas, 5.253, Bairro Nova Suíça, Belo Horizonte/MG, CEP: 30.421-169</v>
      </c>
    </row>
    <row r="461" spans="1:9" x14ac:dyDescent="0.25">
      <c r="A461" s="11">
        <v>44593</v>
      </c>
      <c r="B461" t="s">
        <v>22</v>
      </c>
      <c r="C461" t="s">
        <v>7</v>
      </c>
      <c r="D461" t="s">
        <v>14</v>
      </c>
      <c r="E461" t="s">
        <v>23</v>
      </c>
      <c r="F461" t="s">
        <v>23</v>
      </c>
      <c r="G461">
        <v>1875</v>
      </c>
      <c r="H461" t="str">
        <f>VLOOKUP(E461,Unidades!$A:$B,2,FALSE)</f>
        <v>Nova Suíça</v>
      </c>
      <c r="I461" t="str">
        <f>VLOOKUP(H461,Unidades!$A$2:$B$16,2,FALSE)</f>
        <v>Av. Amazonas, 5.253, Bairro Nova Suíça, Belo Horizonte/MG, CEP: 30.421-169</v>
      </c>
    </row>
    <row r="462" spans="1:9" x14ac:dyDescent="0.25">
      <c r="A462" s="11">
        <v>44593</v>
      </c>
      <c r="B462" t="s">
        <v>193</v>
      </c>
      <c r="C462" t="s">
        <v>7</v>
      </c>
      <c r="D462" t="s">
        <v>14</v>
      </c>
      <c r="E462" t="s">
        <v>135</v>
      </c>
      <c r="F462" t="s">
        <v>135</v>
      </c>
      <c r="G462">
        <v>1875</v>
      </c>
      <c r="H462" t="str">
        <f>VLOOKUP(E462,Unidades!$A:$B,2,FALSE)</f>
        <v>Nova Gameleira</v>
      </c>
      <c r="I462" t="str">
        <f>VLOOKUP(H462,Unidades!$A$2:$B$16,2,FALSE)</f>
        <v>Av. Amazonas, 7675, Bairro Nova Gameleira, Belo Horizonte/MG</v>
      </c>
    </row>
    <row r="463" spans="1:9" x14ac:dyDescent="0.25">
      <c r="A463" s="11">
        <v>44593</v>
      </c>
      <c r="B463" t="s">
        <v>138</v>
      </c>
      <c r="C463" t="s">
        <v>7</v>
      </c>
      <c r="D463" t="s">
        <v>14</v>
      </c>
      <c r="E463" t="s">
        <v>135</v>
      </c>
      <c r="F463" t="s">
        <v>135</v>
      </c>
      <c r="G463">
        <v>1875</v>
      </c>
      <c r="H463" t="str">
        <f>VLOOKUP(E463,Unidades!$A:$B,2,FALSE)</f>
        <v>Nova Gameleira</v>
      </c>
      <c r="I463" t="str">
        <f>VLOOKUP(H463,Unidades!$A$2:$B$16,2,FALSE)</f>
        <v>Av. Amazonas, 7675, Bairro Nova Gameleira, Belo Horizonte/MG</v>
      </c>
    </row>
    <row r="464" spans="1:9" x14ac:dyDescent="0.25">
      <c r="A464" s="11">
        <v>44593</v>
      </c>
      <c r="B464" t="s">
        <v>195</v>
      </c>
      <c r="C464" t="s">
        <v>7</v>
      </c>
      <c r="D464" t="s">
        <v>14</v>
      </c>
      <c r="E464" t="s">
        <v>135</v>
      </c>
      <c r="F464" t="s">
        <v>135</v>
      </c>
      <c r="G464">
        <v>1875</v>
      </c>
      <c r="H464" t="str">
        <f>VLOOKUP(E464,Unidades!$A:$B,2,FALSE)</f>
        <v>Nova Gameleira</v>
      </c>
      <c r="I464" t="str">
        <f>VLOOKUP(H464,Unidades!$A$2:$B$16,2,FALSE)</f>
        <v>Av. Amazonas, 7675, Bairro Nova Gameleira, Belo Horizonte/MG</v>
      </c>
    </row>
    <row r="465" spans="1:9" x14ac:dyDescent="0.25">
      <c r="A465" s="11">
        <v>44593</v>
      </c>
      <c r="B465" t="s">
        <v>194</v>
      </c>
      <c r="C465" t="s">
        <v>7</v>
      </c>
      <c r="D465" t="s">
        <v>14</v>
      </c>
      <c r="E465" t="s">
        <v>135</v>
      </c>
      <c r="F465" t="s">
        <v>135</v>
      </c>
      <c r="G465">
        <v>1875</v>
      </c>
      <c r="H465" t="str">
        <f>VLOOKUP(E465,Unidades!$A:$B,2,FALSE)</f>
        <v>Nova Gameleira</v>
      </c>
      <c r="I465" t="str">
        <f>VLOOKUP(H465,Unidades!$A$2:$B$16,2,FALSE)</f>
        <v>Av. Amazonas, 7675, Bairro Nova Gameleira, Belo Horizonte/MG</v>
      </c>
    </row>
    <row r="466" spans="1:9" x14ac:dyDescent="0.25">
      <c r="A466" s="11">
        <v>44593</v>
      </c>
      <c r="B466" t="s">
        <v>200</v>
      </c>
      <c r="C466" t="s">
        <v>7</v>
      </c>
      <c r="D466" t="s">
        <v>14</v>
      </c>
      <c r="E466" t="s">
        <v>15</v>
      </c>
      <c r="F466" t="s">
        <v>15</v>
      </c>
      <c r="G466">
        <v>1875</v>
      </c>
      <c r="H466" t="str">
        <f>VLOOKUP(E466,Unidades!$A:$B,2,FALSE)</f>
        <v>Nova Gameleira</v>
      </c>
      <c r="I466" t="str">
        <f>VLOOKUP(H466,Unidades!$A$2:$B$16,2,FALSE)</f>
        <v>Av. Amazonas, 7675, Bairro Nova Gameleira, Belo Horizonte/MG</v>
      </c>
    </row>
    <row r="467" spans="1:9" x14ac:dyDescent="0.25">
      <c r="A467" s="11">
        <v>44593</v>
      </c>
      <c r="B467" t="s">
        <v>202</v>
      </c>
      <c r="C467" t="s">
        <v>7</v>
      </c>
      <c r="D467" t="s">
        <v>14</v>
      </c>
      <c r="E467" t="s">
        <v>15</v>
      </c>
      <c r="F467" t="s">
        <v>15</v>
      </c>
      <c r="G467">
        <v>1875</v>
      </c>
      <c r="H467" t="str">
        <f>VLOOKUP(E467,Unidades!$A:$B,2,FALSE)</f>
        <v>Nova Gameleira</v>
      </c>
      <c r="I467" t="str">
        <f>VLOOKUP(H467,Unidades!$A$2:$B$16,2,FALSE)</f>
        <v>Av. Amazonas, 7675, Bairro Nova Gameleira, Belo Horizonte/MG</v>
      </c>
    </row>
    <row r="468" spans="1:9" x14ac:dyDescent="0.25">
      <c r="A468" s="11">
        <v>44593</v>
      </c>
      <c r="B468" t="s">
        <v>199</v>
      </c>
      <c r="C468" t="s">
        <v>7</v>
      </c>
      <c r="D468" t="s">
        <v>14</v>
      </c>
      <c r="E468" t="s">
        <v>15</v>
      </c>
      <c r="F468" t="s">
        <v>15</v>
      </c>
      <c r="G468">
        <v>1875</v>
      </c>
      <c r="H468" t="str">
        <f>VLOOKUP(E468,Unidades!$A:$B,2,FALSE)</f>
        <v>Nova Gameleira</v>
      </c>
      <c r="I468" t="str">
        <f>VLOOKUP(H468,Unidades!$A$2:$B$16,2,FALSE)</f>
        <v>Av. Amazonas, 7675, Bairro Nova Gameleira, Belo Horizonte/MG</v>
      </c>
    </row>
    <row r="469" spans="1:9" x14ac:dyDescent="0.25">
      <c r="A469" s="11">
        <v>44593</v>
      </c>
      <c r="B469" t="s">
        <v>19</v>
      </c>
      <c r="C469" t="s">
        <v>7</v>
      </c>
      <c r="D469" t="s">
        <v>14</v>
      </c>
      <c r="E469" t="s">
        <v>15</v>
      </c>
      <c r="F469" t="s">
        <v>15</v>
      </c>
      <c r="G469">
        <v>1875</v>
      </c>
      <c r="H469" t="str">
        <f>VLOOKUP(E469,Unidades!$A:$B,2,FALSE)</f>
        <v>Nova Gameleira</v>
      </c>
      <c r="I469" t="str">
        <f>VLOOKUP(H469,Unidades!$A$2:$B$16,2,FALSE)</f>
        <v>Av. Amazonas, 7675, Bairro Nova Gameleira, Belo Horizonte/MG</v>
      </c>
    </row>
    <row r="470" spans="1:9" x14ac:dyDescent="0.25">
      <c r="A470" s="11">
        <v>44593</v>
      </c>
      <c r="B470" t="s">
        <v>201</v>
      </c>
      <c r="C470" t="s">
        <v>7</v>
      </c>
      <c r="D470" t="s">
        <v>14</v>
      </c>
      <c r="E470" t="s">
        <v>15</v>
      </c>
      <c r="F470" t="s">
        <v>15</v>
      </c>
      <c r="G470">
        <v>1875</v>
      </c>
      <c r="H470" t="str">
        <f>VLOOKUP(E470,Unidades!$A:$B,2,FALSE)</f>
        <v>Nova Gameleira</v>
      </c>
      <c r="I470" t="str">
        <f>VLOOKUP(H470,Unidades!$A$2:$B$16,2,FALSE)</f>
        <v>Av. Amazonas, 7675, Bairro Nova Gameleira, Belo Horizonte/MG</v>
      </c>
    </row>
    <row r="471" spans="1:9" x14ac:dyDescent="0.25">
      <c r="A471" s="11">
        <v>44593</v>
      </c>
      <c r="B471" t="s">
        <v>13</v>
      </c>
      <c r="C471" t="s">
        <v>7</v>
      </c>
      <c r="D471" t="s">
        <v>14</v>
      </c>
      <c r="E471" t="s">
        <v>15</v>
      </c>
      <c r="F471" t="s">
        <v>15</v>
      </c>
      <c r="G471">
        <v>1875</v>
      </c>
      <c r="H471" t="str">
        <f>VLOOKUP(E471,Unidades!$A:$B,2,FALSE)</f>
        <v>Nova Gameleira</v>
      </c>
      <c r="I471" t="str">
        <f>VLOOKUP(H471,Unidades!$A$2:$B$16,2,FALSE)</f>
        <v>Av. Amazonas, 7675, Bairro Nova Gameleira, Belo Horizonte/MG</v>
      </c>
    </row>
    <row r="472" spans="1:9" x14ac:dyDescent="0.25">
      <c r="A472" s="11">
        <v>44593</v>
      </c>
      <c r="B472" t="s">
        <v>27</v>
      </c>
      <c r="C472" t="s">
        <v>7</v>
      </c>
      <c r="D472" t="s">
        <v>14</v>
      </c>
      <c r="E472" t="s">
        <v>15</v>
      </c>
      <c r="F472" t="s">
        <v>15</v>
      </c>
      <c r="G472">
        <v>1875</v>
      </c>
      <c r="H472" t="str">
        <f>VLOOKUP(E472,Unidades!$A:$B,2,FALSE)</f>
        <v>Nova Gameleira</v>
      </c>
      <c r="I472" t="str">
        <f>VLOOKUP(H472,Unidades!$A$2:$B$16,2,FALSE)</f>
        <v>Av. Amazonas, 7675, Bairro Nova Gameleira, Belo Horizonte/MG</v>
      </c>
    </row>
    <row r="473" spans="1:9" x14ac:dyDescent="0.25">
      <c r="A473" s="11">
        <v>44593</v>
      </c>
      <c r="B473" t="s">
        <v>16</v>
      </c>
      <c r="C473" t="s">
        <v>7</v>
      </c>
      <c r="D473" t="s">
        <v>14</v>
      </c>
      <c r="E473" t="s">
        <v>15</v>
      </c>
      <c r="F473" t="s">
        <v>15</v>
      </c>
      <c r="G473">
        <v>1875</v>
      </c>
      <c r="H473" t="str">
        <f>VLOOKUP(E473,Unidades!$A:$B,2,FALSE)</f>
        <v>Nova Gameleira</v>
      </c>
      <c r="I473" t="str">
        <f>VLOOKUP(H473,Unidades!$A$2:$B$16,2,FALSE)</f>
        <v>Av. Amazonas, 7675, Bairro Nova Gameleira, Belo Horizonte/MG</v>
      </c>
    </row>
    <row r="474" spans="1:9" x14ac:dyDescent="0.25">
      <c r="A474" s="11">
        <v>44593</v>
      </c>
      <c r="B474" t="s">
        <v>198</v>
      </c>
      <c r="C474" t="s">
        <v>7</v>
      </c>
      <c r="D474" t="s">
        <v>14</v>
      </c>
      <c r="E474" t="s">
        <v>15</v>
      </c>
      <c r="F474" t="s">
        <v>15</v>
      </c>
      <c r="G474">
        <v>1875</v>
      </c>
      <c r="H474" t="str">
        <f>VLOOKUP(E474,Unidades!$A:$B,2,FALSE)</f>
        <v>Nova Gameleira</v>
      </c>
      <c r="I474" t="str">
        <f>VLOOKUP(H474,Unidades!$A$2:$B$16,2,FALSE)</f>
        <v>Av. Amazonas, 7675, Bairro Nova Gameleira, Belo Horizonte/MG</v>
      </c>
    </row>
    <row r="475" spans="1:9" x14ac:dyDescent="0.25">
      <c r="A475" s="11">
        <v>44593</v>
      </c>
      <c r="B475" t="s">
        <v>31</v>
      </c>
      <c r="C475" t="s">
        <v>7</v>
      </c>
      <c r="D475" t="s">
        <v>14</v>
      </c>
      <c r="E475" t="s">
        <v>15</v>
      </c>
      <c r="F475" t="s">
        <v>15</v>
      </c>
      <c r="G475">
        <v>1875</v>
      </c>
      <c r="H475" t="str">
        <f>VLOOKUP(E475,Unidades!$A:$B,2,FALSE)</f>
        <v>Nova Gameleira</v>
      </c>
      <c r="I475" t="str">
        <f>VLOOKUP(H475,Unidades!$A$2:$B$16,2,FALSE)</f>
        <v>Av. Amazonas, 7675, Bairro Nova Gameleira, Belo Horizonte/MG</v>
      </c>
    </row>
    <row r="476" spans="1:9" x14ac:dyDescent="0.25">
      <c r="A476" s="11">
        <v>44593</v>
      </c>
      <c r="B476" t="s">
        <v>234</v>
      </c>
      <c r="C476" t="s">
        <v>7</v>
      </c>
      <c r="D476" t="s">
        <v>14</v>
      </c>
      <c r="E476" t="s">
        <v>40</v>
      </c>
      <c r="F476" t="s">
        <v>40</v>
      </c>
      <c r="G476">
        <v>1875</v>
      </c>
      <c r="H476" t="str">
        <f>VLOOKUP(E476,Unidades!$A:$B,2,FALSE)</f>
        <v>Nova Gameleira</v>
      </c>
      <c r="I476" t="str">
        <f>VLOOKUP(H476,Unidades!$A$2:$B$16,2,FALSE)</f>
        <v>Av. Amazonas, 7675, Bairro Nova Gameleira, Belo Horizonte/MG</v>
      </c>
    </row>
    <row r="477" spans="1:9" x14ac:dyDescent="0.25">
      <c r="A477" s="11">
        <v>44593</v>
      </c>
      <c r="B477" t="s">
        <v>239</v>
      </c>
      <c r="C477" t="s">
        <v>7</v>
      </c>
      <c r="D477" t="s">
        <v>14</v>
      </c>
      <c r="E477" t="s">
        <v>40</v>
      </c>
      <c r="F477" t="s">
        <v>40</v>
      </c>
      <c r="G477">
        <v>1875</v>
      </c>
      <c r="H477" t="str">
        <f>VLOOKUP(E477,Unidades!$A:$B,2,FALSE)</f>
        <v>Nova Gameleira</v>
      </c>
      <c r="I477" t="str">
        <f>VLOOKUP(H477,Unidades!$A$2:$B$16,2,FALSE)</f>
        <v>Av. Amazonas, 7675, Bairro Nova Gameleira, Belo Horizonte/MG</v>
      </c>
    </row>
    <row r="478" spans="1:9" x14ac:dyDescent="0.25">
      <c r="A478" s="11">
        <v>44593</v>
      </c>
      <c r="B478" t="s">
        <v>197</v>
      </c>
      <c r="C478" t="s">
        <v>7</v>
      </c>
      <c r="D478" t="s">
        <v>14</v>
      </c>
      <c r="E478" t="s">
        <v>40</v>
      </c>
      <c r="F478" t="s">
        <v>40</v>
      </c>
      <c r="G478">
        <v>1875</v>
      </c>
      <c r="H478" t="str">
        <f>VLOOKUP(E478,Unidades!$A:$B,2,FALSE)</f>
        <v>Nova Gameleira</v>
      </c>
      <c r="I478" t="str">
        <f>VLOOKUP(H478,Unidades!$A$2:$B$16,2,FALSE)</f>
        <v>Av. Amazonas, 7675, Bairro Nova Gameleira, Belo Horizonte/MG</v>
      </c>
    </row>
    <row r="479" spans="1:9" x14ac:dyDescent="0.25">
      <c r="A479" s="11">
        <v>44593</v>
      </c>
      <c r="B479" t="s">
        <v>233</v>
      </c>
      <c r="C479" t="s">
        <v>7</v>
      </c>
      <c r="D479" t="s">
        <v>14</v>
      </c>
      <c r="E479" t="s">
        <v>40</v>
      </c>
      <c r="F479" t="s">
        <v>40</v>
      </c>
      <c r="G479">
        <v>1875</v>
      </c>
      <c r="H479" t="str">
        <f>VLOOKUP(E479,Unidades!$A:$B,2,FALSE)</f>
        <v>Nova Gameleira</v>
      </c>
      <c r="I479" t="str">
        <f>VLOOKUP(H479,Unidades!$A$2:$B$16,2,FALSE)</f>
        <v>Av. Amazonas, 7675, Bairro Nova Gameleira, Belo Horizonte/MG</v>
      </c>
    </row>
    <row r="480" spans="1:9" x14ac:dyDescent="0.25">
      <c r="A480" s="11">
        <v>44593</v>
      </c>
      <c r="B480" t="s">
        <v>231</v>
      </c>
      <c r="C480" t="s">
        <v>7</v>
      </c>
      <c r="D480" t="s">
        <v>14</v>
      </c>
      <c r="E480" t="s">
        <v>40</v>
      </c>
      <c r="F480" t="s">
        <v>40</v>
      </c>
      <c r="G480">
        <v>1875</v>
      </c>
      <c r="H480" t="str">
        <f>VLOOKUP(E480,Unidades!$A:$B,2,FALSE)</f>
        <v>Nova Gameleira</v>
      </c>
      <c r="I480" t="str">
        <f>VLOOKUP(H480,Unidades!$A$2:$B$16,2,FALSE)</f>
        <v>Av. Amazonas, 7675, Bairro Nova Gameleira, Belo Horizonte/MG</v>
      </c>
    </row>
    <row r="481" spans="1:9" x14ac:dyDescent="0.25">
      <c r="A481" s="11">
        <v>44593</v>
      </c>
      <c r="B481" t="s">
        <v>210</v>
      </c>
      <c r="C481" t="s">
        <v>7</v>
      </c>
      <c r="D481" t="s">
        <v>14</v>
      </c>
      <c r="E481" t="s">
        <v>21</v>
      </c>
      <c r="F481" t="s">
        <v>21</v>
      </c>
      <c r="G481">
        <v>1875</v>
      </c>
      <c r="H481" t="str">
        <f>VLOOKUP(E481,Unidades!$A:$B,2,FALSE)</f>
        <v>Araxá</v>
      </c>
      <c r="I481" t="str">
        <f>VLOOKUP(H481,Unidades!$A$2:$B$16,2,FALSE)</f>
        <v>Av. Ministro Olavo Drummond, 25, Bairro São Geraldo, Araxá/MG, CEP: 38.150-510</v>
      </c>
    </row>
    <row r="482" spans="1:9" x14ac:dyDescent="0.25">
      <c r="A482" s="11">
        <v>44593</v>
      </c>
      <c r="B482" t="s">
        <v>203</v>
      </c>
      <c r="C482" t="s">
        <v>7</v>
      </c>
      <c r="D482" t="s">
        <v>14</v>
      </c>
      <c r="E482" t="s">
        <v>21</v>
      </c>
      <c r="F482" t="s">
        <v>21</v>
      </c>
      <c r="G482">
        <v>1875</v>
      </c>
      <c r="H482" t="str">
        <f>VLOOKUP(E482,Unidades!$A:$B,2,FALSE)</f>
        <v>Araxá</v>
      </c>
      <c r="I482" t="str">
        <f>VLOOKUP(H482,Unidades!$A$2:$B$16,2,FALSE)</f>
        <v>Av. Ministro Olavo Drummond, 25, Bairro São Geraldo, Araxá/MG, CEP: 38.150-510</v>
      </c>
    </row>
    <row r="483" spans="1:9" x14ac:dyDescent="0.25">
      <c r="A483" s="11">
        <v>44593</v>
      </c>
      <c r="B483" t="s">
        <v>204</v>
      </c>
      <c r="C483" t="s">
        <v>7</v>
      </c>
      <c r="D483" t="s">
        <v>14</v>
      </c>
      <c r="E483" t="s">
        <v>21</v>
      </c>
      <c r="F483" t="s">
        <v>21</v>
      </c>
      <c r="G483">
        <v>1875</v>
      </c>
      <c r="H483" t="str">
        <f>VLOOKUP(E483,Unidades!$A:$B,2,FALSE)</f>
        <v>Araxá</v>
      </c>
      <c r="I483" t="str">
        <f>VLOOKUP(H483,Unidades!$A$2:$B$16,2,FALSE)</f>
        <v>Av. Ministro Olavo Drummond, 25, Bairro São Geraldo, Araxá/MG, CEP: 38.150-510</v>
      </c>
    </row>
    <row r="484" spans="1:9" x14ac:dyDescent="0.25">
      <c r="A484" s="11">
        <v>44593</v>
      </c>
      <c r="B484" t="s">
        <v>206</v>
      </c>
      <c r="C484" t="s">
        <v>7</v>
      </c>
      <c r="D484" t="s">
        <v>14</v>
      </c>
      <c r="E484" t="s">
        <v>21</v>
      </c>
      <c r="F484" t="s">
        <v>21</v>
      </c>
      <c r="G484">
        <v>1875</v>
      </c>
      <c r="H484" t="str">
        <f>VLOOKUP(E484,Unidades!$A:$B,2,FALSE)</f>
        <v>Araxá</v>
      </c>
      <c r="I484" t="str">
        <f>VLOOKUP(H484,Unidades!$A$2:$B$16,2,FALSE)</f>
        <v>Av. Ministro Olavo Drummond, 25, Bairro São Geraldo, Araxá/MG, CEP: 38.150-510</v>
      </c>
    </row>
    <row r="485" spans="1:9" x14ac:dyDescent="0.25">
      <c r="A485" s="11">
        <v>44593</v>
      </c>
      <c r="B485" t="s">
        <v>205</v>
      </c>
      <c r="C485" t="s">
        <v>7</v>
      </c>
      <c r="D485" t="s">
        <v>14</v>
      </c>
      <c r="E485" t="s">
        <v>21</v>
      </c>
      <c r="F485" t="s">
        <v>21</v>
      </c>
      <c r="G485">
        <v>1875</v>
      </c>
      <c r="H485" t="str">
        <f>VLOOKUP(E485,Unidades!$A:$B,2,FALSE)</f>
        <v>Araxá</v>
      </c>
      <c r="I485" t="str">
        <f>VLOOKUP(H485,Unidades!$A$2:$B$16,2,FALSE)</f>
        <v>Av. Ministro Olavo Drummond, 25, Bairro São Geraldo, Araxá/MG, CEP: 38.150-510</v>
      </c>
    </row>
    <row r="486" spans="1:9" x14ac:dyDescent="0.25">
      <c r="A486" s="11">
        <v>44593</v>
      </c>
      <c r="B486" t="s">
        <v>208</v>
      </c>
      <c r="C486" t="s">
        <v>7</v>
      </c>
      <c r="D486" t="s">
        <v>14</v>
      </c>
      <c r="E486" t="s">
        <v>21</v>
      </c>
      <c r="F486" t="s">
        <v>21</v>
      </c>
      <c r="G486">
        <v>1875</v>
      </c>
      <c r="H486" t="str">
        <f>VLOOKUP(E486,Unidades!$A:$B,2,FALSE)</f>
        <v>Araxá</v>
      </c>
      <c r="I486" t="str">
        <f>VLOOKUP(H486,Unidades!$A$2:$B$16,2,FALSE)</f>
        <v>Av. Ministro Olavo Drummond, 25, Bairro São Geraldo, Araxá/MG, CEP: 38.150-510</v>
      </c>
    </row>
    <row r="487" spans="1:9" x14ac:dyDescent="0.25">
      <c r="A487" s="11">
        <v>44593</v>
      </c>
      <c r="B487" t="s">
        <v>209</v>
      </c>
      <c r="C487" t="s">
        <v>7</v>
      </c>
      <c r="D487" t="s">
        <v>14</v>
      </c>
      <c r="E487" t="s">
        <v>21</v>
      </c>
      <c r="F487" t="s">
        <v>21</v>
      </c>
      <c r="G487">
        <v>1875</v>
      </c>
      <c r="H487" t="str">
        <f>VLOOKUP(E487,Unidades!$A:$B,2,FALSE)</f>
        <v>Araxá</v>
      </c>
      <c r="I487" t="str">
        <f>VLOOKUP(H487,Unidades!$A$2:$B$16,2,FALSE)</f>
        <v>Av. Ministro Olavo Drummond, 25, Bairro São Geraldo, Araxá/MG, CEP: 38.150-510</v>
      </c>
    </row>
    <row r="488" spans="1:9" x14ac:dyDescent="0.25">
      <c r="A488" s="11">
        <v>44593</v>
      </c>
      <c r="B488" t="s">
        <v>207</v>
      </c>
      <c r="C488" t="s">
        <v>7</v>
      </c>
      <c r="D488" t="s">
        <v>14</v>
      </c>
      <c r="E488" t="s">
        <v>21</v>
      </c>
      <c r="F488" t="s">
        <v>21</v>
      </c>
      <c r="G488">
        <v>1875</v>
      </c>
      <c r="H488" t="str">
        <f>VLOOKUP(E488,Unidades!$A:$B,2,FALSE)</f>
        <v>Araxá</v>
      </c>
      <c r="I488" t="str">
        <f>VLOOKUP(H488,Unidades!$A$2:$B$16,2,FALSE)</f>
        <v>Av. Ministro Olavo Drummond, 25, Bairro São Geraldo, Araxá/MG, CEP: 38.150-510</v>
      </c>
    </row>
    <row r="489" spans="1:9" x14ac:dyDescent="0.25">
      <c r="A489" s="11">
        <v>44593</v>
      </c>
      <c r="B489" t="s">
        <v>20</v>
      </c>
      <c r="C489" t="s">
        <v>7</v>
      </c>
      <c r="D489" t="s">
        <v>14</v>
      </c>
      <c r="E489" t="s">
        <v>21</v>
      </c>
      <c r="F489" t="s">
        <v>21</v>
      </c>
      <c r="G489">
        <v>1875</v>
      </c>
      <c r="H489" t="str">
        <f>VLOOKUP(E489,Unidades!$A:$B,2,FALSE)</f>
        <v>Araxá</v>
      </c>
      <c r="I489" t="str">
        <f>VLOOKUP(H489,Unidades!$A$2:$B$16,2,FALSE)</f>
        <v>Av. Ministro Olavo Drummond, 25, Bairro São Geraldo, Araxá/MG, CEP: 38.150-510</v>
      </c>
    </row>
    <row r="490" spans="1:9" x14ac:dyDescent="0.25">
      <c r="A490" s="11">
        <v>44593</v>
      </c>
      <c r="B490" t="s">
        <v>216</v>
      </c>
      <c r="C490" t="s">
        <v>7</v>
      </c>
      <c r="D490" t="s">
        <v>14</v>
      </c>
      <c r="E490" t="s">
        <v>42</v>
      </c>
      <c r="F490" t="s">
        <v>42</v>
      </c>
      <c r="G490">
        <v>1875</v>
      </c>
      <c r="H490" t="str">
        <f>VLOOKUP(E490,Unidades!$A:$B,2,FALSE)</f>
        <v>Nova Gameleira</v>
      </c>
      <c r="I490" t="str">
        <f>VLOOKUP(H490,Unidades!$A$2:$B$16,2,FALSE)</f>
        <v>Av. Amazonas, 7675, Bairro Nova Gameleira, Belo Horizonte/MG</v>
      </c>
    </row>
    <row r="491" spans="1:9" x14ac:dyDescent="0.25">
      <c r="A491" s="11">
        <v>44593</v>
      </c>
      <c r="B491" t="s">
        <v>211</v>
      </c>
      <c r="C491" t="s">
        <v>7</v>
      </c>
      <c r="D491" t="s">
        <v>14</v>
      </c>
      <c r="E491" t="s">
        <v>42</v>
      </c>
      <c r="F491" t="s">
        <v>42</v>
      </c>
      <c r="G491">
        <v>1875</v>
      </c>
      <c r="H491" t="str">
        <f>VLOOKUP(E491,Unidades!$A:$B,2,FALSE)</f>
        <v>Nova Gameleira</v>
      </c>
      <c r="I491" t="str">
        <f>VLOOKUP(H491,Unidades!$A$2:$B$16,2,FALSE)</f>
        <v>Av. Amazonas, 7675, Bairro Nova Gameleira, Belo Horizonte/MG</v>
      </c>
    </row>
    <row r="492" spans="1:9" x14ac:dyDescent="0.25">
      <c r="A492" s="11">
        <v>44593</v>
      </c>
      <c r="B492" t="s">
        <v>212</v>
      </c>
      <c r="C492" t="s">
        <v>7</v>
      </c>
      <c r="D492" t="s">
        <v>14</v>
      </c>
      <c r="E492" t="s">
        <v>42</v>
      </c>
      <c r="F492" t="s">
        <v>42</v>
      </c>
      <c r="G492">
        <v>1875</v>
      </c>
      <c r="H492" t="str">
        <f>VLOOKUP(E492,Unidades!$A:$B,2,FALSE)</f>
        <v>Nova Gameleira</v>
      </c>
      <c r="I492" t="str">
        <f>VLOOKUP(H492,Unidades!$A$2:$B$16,2,FALSE)</f>
        <v>Av. Amazonas, 7675, Bairro Nova Gameleira, Belo Horizonte/MG</v>
      </c>
    </row>
    <row r="493" spans="1:9" x14ac:dyDescent="0.25">
      <c r="A493" s="11">
        <v>44593</v>
      </c>
      <c r="B493" t="s">
        <v>213</v>
      </c>
      <c r="C493" t="s">
        <v>7</v>
      </c>
      <c r="D493" t="s">
        <v>14</v>
      </c>
      <c r="E493" t="s">
        <v>42</v>
      </c>
      <c r="F493" t="s">
        <v>42</v>
      </c>
      <c r="G493">
        <v>1875</v>
      </c>
      <c r="H493" t="str">
        <f>VLOOKUP(E493,Unidades!$A:$B,2,FALSE)</f>
        <v>Nova Gameleira</v>
      </c>
      <c r="I493" t="str">
        <f>VLOOKUP(H493,Unidades!$A$2:$B$16,2,FALSE)</f>
        <v>Av. Amazonas, 7675, Bairro Nova Gameleira, Belo Horizonte/MG</v>
      </c>
    </row>
    <row r="494" spans="1:9" x14ac:dyDescent="0.25">
      <c r="A494" s="11">
        <v>44593</v>
      </c>
      <c r="B494" t="s">
        <v>214</v>
      </c>
      <c r="C494" t="s">
        <v>7</v>
      </c>
      <c r="D494" t="s">
        <v>14</v>
      </c>
      <c r="E494" t="s">
        <v>42</v>
      </c>
      <c r="F494" t="s">
        <v>42</v>
      </c>
      <c r="G494">
        <v>1875</v>
      </c>
      <c r="H494" t="str">
        <f>VLOOKUP(E494,Unidades!$A:$B,2,FALSE)</f>
        <v>Nova Gameleira</v>
      </c>
      <c r="I494" t="str">
        <f>VLOOKUP(H494,Unidades!$A$2:$B$16,2,FALSE)</f>
        <v>Av. Amazonas, 7675, Bairro Nova Gameleira, Belo Horizonte/MG</v>
      </c>
    </row>
    <row r="495" spans="1:9" x14ac:dyDescent="0.25">
      <c r="A495" s="11">
        <v>44593</v>
      </c>
      <c r="B495" t="s">
        <v>215</v>
      </c>
      <c r="C495" t="s">
        <v>7</v>
      </c>
      <c r="D495" t="s">
        <v>14</v>
      </c>
      <c r="E495" t="s">
        <v>42</v>
      </c>
      <c r="F495" t="s">
        <v>42</v>
      </c>
      <c r="G495">
        <v>1875</v>
      </c>
      <c r="H495" t="str">
        <f>VLOOKUP(E495,Unidades!$A:$B,2,FALSE)</f>
        <v>Nova Gameleira</v>
      </c>
      <c r="I495" t="str">
        <f>VLOOKUP(H495,Unidades!$A$2:$B$16,2,FALSE)</f>
        <v>Av. Amazonas, 7675, Bairro Nova Gameleira, Belo Horizonte/MG</v>
      </c>
    </row>
    <row r="496" spans="1:9" x14ac:dyDescent="0.25">
      <c r="A496" s="11">
        <v>44593</v>
      </c>
      <c r="B496" t="s">
        <v>238</v>
      </c>
      <c r="C496" t="s">
        <v>7</v>
      </c>
      <c r="D496" t="s">
        <v>14</v>
      </c>
      <c r="E496" t="s">
        <v>17</v>
      </c>
      <c r="F496" t="s">
        <v>17</v>
      </c>
      <c r="G496">
        <v>1875</v>
      </c>
      <c r="H496" t="str">
        <f>VLOOKUP(E496,Unidades!$A:$B,2,FALSE)</f>
        <v>Gameleira</v>
      </c>
      <c r="I496" t="str">
        <f>VLOOKUP(H496,Unidades!$A$2:$B$16,2,FALSE)</f>
        <v>Av. Amazonas, 5.855, Bairro Gameleira, Belo Horizonte/MG, CEP: 30.510-000</v>
      </c>
    </row>
    <row r="497" spans="1:9" x14ac:dyDescent="0.25">
      <c r="A497" s="11">
        <v>44593</v>
      </c>
      <c r="B497" t="s">
        <v>235</v>
      </c>
      <c r="C497" t="s">
        <v>7</v>
      </c>
      <c r="D497" t="s">
        <v>14</v>
      </c>
      <c r="E497" t="s">
        <v>17</v>
      </c>
      <c r="F497" t="s">
        <v>17</v>
      </c>
      <c r="G497">
        <v>1875</v>
      </c>
      <c r="H497" t="str">
        <f>VLOOKUP(E497,Unidades!$A:$B,2,FALSE)</f>
        <v>Gameleira</v>
      </c>
      <c r="I497" t="str">
        <f>VLOOKUP(H497,Unidades!$A$2:$B$16,2,FALSE)</f>
        <v>Av. Amazonas, 5.855, Bairro Gameleira, Belo Horizonte/MG, CEP: 30.510-000</v>
      </c>
    </row>
    <row r="498" spans="1:9" x14ac:dyDescent="0.25">
      <c r="A498" s="11">
        <v>44593</v>
      </c>
      <c r="B498" t="s">
        <v>25</v>
      </c>
      <c r="C498" t="s">
        <v>7</v>
      </c>
      <c r="D498" t="s">
        <v>14</v>
      </c>
      <c r="E498" t="s">
        <v>17</v>
      </c>
      <c r="F498" t="s">
        <v>17</v>
      </c>
      <c r="G498">
        <v>1875</v>
      </c>
      <c r="H498" t="str">
        <f>VLOOKUP(E498,Unidades!$A:$B,2,FALSE)</f>
        <v>Gameleira</v>
      </c>
      <c r="I498" t="str">
        <f>VLOOKUP(H498,Unidades!$A$2:$B$16,2,FALSE)</f>
        <v>Av. Amazonas, 5.855, Bairro Gameleira, Belo Horizonte/MG, CEP: 30.510-000</v>
      </c>
    </row>
    <row r="499" spans="1:9" x14ac:dyDescent="0.25">
      <c r="A499" s="11">
        <v>44593</v>
      </c>
      <c r="B499" t="s">
        <v>236</v>
      </c>
      <c r="C499" t="s">
        <v>7</v>
      </c>
      <c r="D499" t="s">
        <v>14</v>
      </c>
      <c r="E499" t="s">
        <v>17</v>
      </c>
      <c r="F499" t="s">
        <v>17</v>
      </c>
      <c r="G499">
        <v>1875</v>
      </c>
      <c r="H499" t="str">
        <f>VLOOKUP(E499,Unidades!$A:$B,2,FALSE)</f>
        <v>Gameleira</v>
      </c>
      <c r="I499" t="str">
        <f>VLOOKUP(H499,Unidades!$A$2:$B$16,2,FALSE)</f>
        <v>Av. Amazonas, 5.855, Bairro Gameleira, Belo Horizonte/MG, CEP: 30.510-000</v>
      </c>
    </row>
    <row r="500" spans="1:9" x14ac:dyDescent="0.25">
      <c r="A500" s="11">
        <v>44593</v>
      </c>
      <c r="B500" t="s">
        <v>18</v>
      </c>
      <c r="C500" t="s">
        <v>7</v>
      </c>
      <c r="D500" t="s">
        <v>14</v>
      </c>
      <c r="E500" t="s">
        <v>17</v>
      </c>
      <c r="F500" t="s">
        <v>17</v>
      </c>
      <c r="G500">
        <v>1875</v>
      </c>
      <c r="H500" t="str">
        <f>VLOOKUP(E500,Unidades!$A:$B,2,FALSE)</f>
        <v>Gameleira</v>
      </c>
      <c r="I500" t="str">
        <f>VLOOKUP(H500,Unidades!$A$2:$B$16,2,FALSE)</f>
        <v>Av. Amazonas, 5.855, Bairro Gameleira, Belo Horizonte/MG, CEP: 30.510-000</v>
      </c>
    </row>
    <row r="501" spans="1:9" x14ac:dyDescent="0.25">
      <c r="A501" s="11">
        <v>44593</v>
      </c>
      <c r="B501" t="s">
        <v>26</v>
      </c>
      <c r="C501" t="s">
        <v>7</v>
      </c>
      <c r="D501" t="s">
        <v>14</v>
      </c>
      <c r="E501" t="s">
        <v>17</v>
      </c>
      <c r="F501" t="s">
        <v>17</v>
      </c>
      <c r="G501">
        <v>1875</v>
      </c>
      <c r="H501" t="str">
        <f>VLOOKUP(E501,Unidades!$A:$B,2,FALSE)</f>
        <v>Gameleira</v>
      </c>
      <c r="I501" t="str">
        <f>VLOOKUP(H501,Unidades!$A$2:$B$16,2,FALSE)</f>
        <v>Av. Amazonas, 5.855, Bairro Gameleira, Belo Horizonte/MG, CEP: 30.510-000</v>
      </c>
    </row>
    <row r="502" spans="1:9" x14ac:dyDescent="0.25">
      <c r="A502" s="11">
        <v>44593</v>
      </c>
      <c r="B502" t="s">
        <v>28</v>
      </c>
      <c r="C502" t="s">
        <v>7</v>
      </c>
      <c r="D502" t="s">
        <v>14</v>
      </c>
      <c r="E502" t="s">
        <v>29</v>
      </c>
      <c r="F502" t="s">
        <v>29</v>
      </c>
      <c r="G502">
        <v>1875</v>
      </c>
      <c r="H502" t="str">
        <f>VLOOKUP(E502,Unidades!$A:$B,2,FALSE)</f>
        <v>Gameleira</v>
      </c>
      <c r="I502" t="str">
        <f>VLOOKUP(H502,Unidades!$A$2:$B$16,2,FALSE)</f>
        <v>Av. Amazonas, 5.855, Bairro Gameleira, Belo Horizonte/MG, CEP: 30.510-000</v>
      </c>
    </row>
    <row r="503" spans="1:9" x14ac:dyDescent="0.25">
      <c r="A503" s="11">
        <v>44593</v>
      </c>
      <c r="B503" t="s">
        <v>221</v>
      </c>
      <c r="C503" t="s">
        <v>7</v>
      </c>
      <c r="D503" t="s">
        <v>14</v>
      </c>
      <c r="E503" t="s">
        <v>29</v>
      </c>
      <c r="F503" t="s">
        <v>29</v>
      </c>
      <c r="G503">
        <v>1875</v>
      </c>
      <c r="H503" t="str">
        <f>VLOOKUP(E503,Unidades!$A:$B,2,FALSE)</f>
        <v>Gameleira</v>
      </c>
      <c r="I503" t="str">
        <f>VLOOKUP(H503,Unidades!$A$2:$B$16,2,FALSE)</f>
        <v>Av. Amazonas, 5.855, Bairro Gameleira, Belo Horizonte/MG, CEP: 30.510-000</v>
      </c>
    </row>
    <row r="504" spans="1:9" x14ac:dyDescent="0.25">
      <c r="A504" s="11">
        <v>44593</v>
      </c>
      <c r="B504" t="s">
        <v>219</v>
      </c>
      <c r="C504" t="s">
        <v>7</v>
      </c>
      <c r="D504" t="s">
        <v>14</v>
      </c>
      <c r="E504" t="s">
        <v>29</v>
      </c>
      <c r="F504" t="s">
        <v>29</v>
      </c>
      <c r="G504">
        <v>1875</v>
      </c>
      <c r="H504" t="str">
        <f>VLOOKUP(E504,Unidades!$A:$B,2,FALSE)</f>
        <v>Gameleira</v>
      </c>
      <c r="I504" t="str">
        <f>VLOOKUP(H504,Unidades!$A$2:$B$16,2,FALSE)</f>
        <v>Av. Amazonas, 5.855, Bairro Gameleira, Belo Horizonte/MG, CEP: 30.510-000</v>
      </c>
    </row>
    <row r="505" spans="1:9" x14ac:dyDescent="0.25">
      <c r="A505" s="11">
        <v>44593</v>
      </c>
      <c r="B505" t="s">
        <v>217</v>
      </c>
      <c r="C505" t="s">
        <v>7</v>
      </c>
      <c r="D505" t="s">
        <v>14</v>
      </c>
      <c r="E505" t="s">
        <v>29</v>
      </c>
      <c r="F505" t="s">
        <v>29</v>
      </c>
      <c r="G505">
        <v>1875</v>
      </c>
      <c r="H505" t="str">
        <f>VLOOKUP(E505,Unidades!$A:$B,2,FALSE)</f>
        <v>Gameleira</v>
      </c>
      <c r="I505" t="str">
        <f>VLOOKUP(H505,Unidades!$A$2:$B$16,2,FALSE)</f>
        <v>Av. Amazonas, 5.855, Bairro Gameleira, Belo Horizonte/MG, CEP: 30.510-000</v>
      </c>
    </row>
    <row r="506" spans="1:9" x14ac:dyDescent="0.25">
      <c r="A506" s="11">
        <v>44593</v>
      </c>
      <c r="B506" t="s">
        <v>218</v>
      </c>
      <c r="C506" t="s">
        <v>7</v>
      </c>
      <c r="D506" t="s">
        <v>14</v>
      </c>
      <c r="E506" t="s">
        <v>29</v>
      </c>
      <c r="F506" t="s">
        <v>29</v>
      </c>
      <c r="G506">
        <v>1875</v>
      </c>
      <c r="H506" t="str">
        <f>VLOOKUP(E506,Unidades!$A:$B,2,FALSE)</f>
        <v>Gameleira</v>
      </c>
      <c r="I506" t="str">
        <f>VLOOKUP(H506,Unidades!$A$2:$B$16,2,FALSE)</f>
        <v>Av. Amazonas, 5.855, Bairro Gameleira, Belo Horizonte/MG, CEP: 30.510-000</v>
      </c>
    </row>
    <row r="507" spans="1:9" x14ac:dyDescent="0.25">
      <c r="A507" s="11">
        <v>44593</v>
      </c>
      <c r="B507" t="s">
        <v>220</v>
      </c>
      <c r="C507" t="s">
        <v>7</v>
      </c>
      <c r="D507" t="s">
        <v>14</v>
      </c>
      <c r="E507" t="s">
        <v>29</v>
      </c>
      <c r="F507" t="s">
        <v>29</v>
      </c>
      <c r="G507">
        <v>1875</v>
      </c>
      <c r="H507" t="str">
        <f>VLOOKUP(E507,Unidades!$A:$B,2,FALSE)</f>
        <v>Gameleira</v>
      </c>
      <c r="I507" t="str">
        <f>VLOOKUP(H507,Unidades!$A$2:$B$16,2,FALSE)</f>
        <v>Av. Amazonas, 5.855, Bairro Gameleira, Belo Horizonte/MG, CEP: 30.510-000</v>
      </c>
    </row>
    <row r="508" spans="1:9" x14ac:dyDescent="0.25">
      <c r="A508" s="11">
        <v>44593</v>
      </c>
      <c r="B508" t="s">
        <v>30</v>
      </c>
      <c r="C508" t="s">
        <v>7</v>
      </c>
      <c r="D508" t="s">
        <v>14</v>
      </c>
      <c r="E508" t="s">
        <v>29</v>
      </c>
      <c r="F508" t="s">
        <v>29</v>
      </c>
      <c r="G508">
        <v>1875</v>
      </c>
      <c r="H508" t="str">
        <f>VLOOKUP(E508,Unidades!$A:$B,2,FALSE)</f>
        <v>Gameleira</v>
      </c>
      <c r="I508" t="str">
        <f>VLOOKUP(H508,Unidades!$A$2:$B$16,2,FALSE)</f>
        <v>Av. Amazonas, 5.855, Bairro Gameleira, Belo Horizonte/MG, CEP: 30.510-000</v>
      </c>
    </row>
    <row r="509" spans="1:9" x14ac:dyDescent="0.25">
      <c r="A509" s="11">
        <v>44593</v>
      </c>
      <c r="B509" t="s">
        <v>267</v>
      </c>
      <c r="C509" t="s">
        <v>608</v>
      </c>
      <c r="D509" t="s">
        <v>14</v>
      </c>
      <c r="E509" t="s">
        <v>23</v>
      </c>
      <c r="F509" t="s">
        <v>23</v>
      </c>
      <c r="G509">
        <v>375</v>
      </c>
      <c r="H509" t="str">
        <f>VLOOKUP(E509,Unidades!$A:$B,2,FALSE)</f>
        <v>Nova Suíça</v>
      </c>
      <c r="I509" t="str">
        <f>VLOOKUP(H509,Unidades!$A$2:$B$16,2,FALSE)</f>
        <v>Av. Amazonas, 5.253, Bairro Nova Suíça, Belo Horizonte/MG, CEP: 30.421-169</v>
      </c>
    </row>
    <row r="510" spans="1:9" x14ac:dyDescent="0.25">
      <c r="A510" s="11">
        <v>44593</v>
      </c>
      <c r="B510" t="s">
        <v>268</v>
      </c>
      <c r="C510" t="s">
        <v>608</v>
      </c>
      <c r="D510" t="s">
        <v>14</v>
      </c>
      <c r="E510" t="s">
        <v>23</v>
      </c>
      <c r="F510" t="s">
        <v>23</v>
      </c>
      <c r="G510">
        <v>375</v>
      </c>
      <c r="H510" t="str">
        <f>VLOOKUP(E510,Unidades!$A:$B,2,FALSE)</f>
        <v>Nova Suíça</v>
      </c>
      <c r="I510" t="str">
        <f>VLOOKUP(H510,Unidades!$A$2:$B$16,2,FALSE)</f>
        <v>Av. Amazonas, 5.253, Bairro Nova Suíça, Belo Horizonte/MG, CEP: 30.421-169</v>
      </c>
    </row>
    <row r="511" spans="1:9" x14ac:dyDescent="0.25">
      <c r="A511" s="11">
        <v>44593</v>
      </c>
      <c r="B511" t="s">
        <v>269</v>
      </c>
      <c r="C511" t="s">
        <v>608</v>
      </c>
      <c r="D511" t="s">
        <v>14</v>
      </c>
      <c r="E511" t="s">
        <v>23</v>
      </c>
      <c r="F511" t="s">
        <v>23</v>
      </c>
      <c r="G511">
        <v>375</v>
      </c>
      <c r="H511" t="str">
        <f>VLOOKUP(E511,Unidades!$A:$B,2,FALSE)</f>
        <v>Nova Suíça</v>
      </c>
      <c r="I511" t="str">
        <f>VLOOKUP(H511,Unidades!$A$2:$B$16,2,FALSE)</f>
        <v>Av. Amazonas, 5.253, Bairro Nova Suíça, Belo Horizonte/MG, CEP: 30.421-169</v>
      </c>
    </row>
    <row r="512" spans="1:9" x14ac:dyDescent="0.25">
      <c r="A512" s="11">
        <v>44621</v>
      </c>
      <c r="B512" t="s">
        <v>85</v>
      </c>
      <c r="C512" t="s">
        <v>607</v>
      </c>
      <c r="D512" t="s">
        <v>59</v>
      </c>
      <c r="E512" t="s">
        <v>56</v>
      </c>
      <c r="F512" t="s">
        <v>56</v>
      </c>
      <c r="G512">
        <v>550</v>
      </c>
      <c r="H512" t="str">
        <f>VLOOKUP(E512,Unidades!$A:$B,2,FALSE)</f>
        <v>Nova Suíça</v>
      </c>
      <c r="I512" t="str">
        <f>VLOOKUP(H512,Unidades!$A$2:$B$16,2,FALSE)</f>
        <v>Av. Amazonas, 5.253, Bairro Nova Suíça, Belo Horizonte/MG, CEP: 30.421-169</v>
      </c>
    </row>
    <row r="513" spans="1:9" x14ac:dyDescent="0.25">
      <c r="A513" s="11">
        <v>44621</v>
      </c>
      <c r="B513" t="s">
        <v>88</v>
      </c>
      <c r="C513" t="s">
        <v>607</v>
      </c>
      <c r="D513" t="s">
        <v>59</v>
      </c>
      <c r="E513" t="s">
        <v>56</v>
      </c>
      <c r="F513" t="s">
        <v>56</v>
      </c>
      <c r="G513">
        <v>550</v>
      </c>
      <c r="H513" t="str">
        <f>VLOOKUP(E513,Unidades!$A:$B,2,FALSE)</f>
        <v>Nova Suíça</v>
      </c>
      <c r="I513" t="str">
        <f>VLOOKUP(H513,Unidades!$A$2:$B$16,2,FALSE)</f>
        <v>Av. Amazonas, 5.253, Bairro Nova Suíça, Belo Horizonte/MG, CEP: 30.421-169</v>
      </c>
    </row>
    <row r="514" spans="1:9" x14ac:dyDescent="0.25">
      <c r="A514" s="11">
        <v>44621</v>
      </c>
      <c r="B514" t="s">
        <v>86</v>
      </c>
      <c r="C514" t="s">
        <v>607</v>
      </c>
      <c r="D514" t="s">
        <v>59</v>
      </c>
      <c r="E514" t="s">
        <v>56</v>
      </c>
      <c r="F514" t="s">
        <v>56</v>
      </c>
      <c r="G514">
        <v>550</v>
      </c>
      <c r="H514" t="str">
        <f>VLOOKUP(E514,Unidades!$A:$B,2,FALSE)</f>
        <v>Nova Suíça</v>
      </c>
      <c r="I514" t="str">
        <f>VLOOKUP(H514,Unidades!$A$2:$B$16,2,FALSE)</f>
        <v>Av. Amazonas, 5.253, Bairro Nova Suíça, Belo Horizonte/MG, CEP: 30.421-169</v>
      </c>
    </row>
    <row r="515" spans="1:9" x14ac:dyDescent="0.25">
      <c r="A515" s="11">
        <v>44621</v>
      </c>
      <c r="B515" t="s">
        <v>90</v>
      </c>
      <c r="C515" t="s">
        <v>607</v>
      </c>
      <c r="D515" t="s">
        <v>59</v>
      </c>
      <c r="E515" t="s">
        <v>56</v>
      </c>
      <c r="F515" t="s">
        <v>56</v>
      </c>
      <c r="G515">
        <v>550</v>
      </c>
      <c r="H515" t="str">
        <f>VLOOKUP(E515,Unidades!$A:$B,2,FALSE)</f>
        <v>Nova Suíça</v>
      </c>
      <c r="I515" t="str">
        <f>VLOOKUP(H515,Unidades!$A$2:$B$16,2,FALSE)</f>
        <v>Av. Amazonas, 5.253, Bairro Nova Suíça, Belo Horizonte/MG, CEP: 30.421-169</v>
      </c>
    </row>
    <row r="516" spans="1:9" x14ac:dyDescent="0.25">
      <c r="A516" s="11">
        <v>44621</v>
      </c>
      <c r="B516" t="s">
        <v>190</v>
      </c>
      <c r="C516" t="s">
        <v>607</v>
      </c>
      <c r="D516" t="s">
        <v>59</v>
      </c>
      <c r="E516" t="s">
        <v>56</v>
      </c>
      <c r="F516" t="s">
        <v>56</v>
      </c>
      <c r="G516">
        <v>550</v>
      </c>
      <c r="H516" t="str">
        <f>VLOOKUP(E516,Unidades!$A:$B,2,FALSE)</f>
        <v>Nova Suíça</v>
      </c>
      <c r="I516" t="str">
        <f>VLOOKUP(H516,Unidades!$A$2:$B$16,2,FALSE)</f>
        <v>Av. Amazonas, 5.253, Bairro Nova Suíça, Belo Horizonte/MG, CEP: 30.421-169</v>
      </c>
    </row>
    <row r="517" spans="1:9" x14ac:dyDescent="0.25">
      <c r="A517" s="11">
        <v>44621</v>
      </c>
      <c r="B517" t="s">
        <v>191</v>
      </c>
      <c r="C517" t="s">
        <v>607</v>
      </c>
      <c r="D517" t="s">
        <v>59</v>
      </c>
      <c r="E517" t="s">
        <v>56</v>
      </c>
      <c r="F517" t="s">
        <v>56</v>
      </c>
      <c r="G517">
        <v>550</v>
      </c>
      <c r="H517" t="str">
        <f>VLOOKUP(E517,Unidades!$A:$B,2,FALSE)</f>
        <v>Nova Suíça</v>
      </c>
      <c r="I517" t="str">
        <f>VLOOKUP(H517,Unidades!$A$2:$B$16,2,FALSE)</f>
        <v>Av. Amazonas, 5.253, Bairro Nova Suíça, Belo Horizonte/MG, CEP: 30.421-169</v>
      </c>
    </row>
    <row r="518" spans="1:9" x14ac:dyDescent="0.25">
      <c r="A518" s="11">
        <v>44621</v>
      </c>
      <c r="B518" t="s">
        <v>89</v>
      </c>
      <c r="C518" t="s">
        <v>607</v>
      </c>
      <c r="D518" t="s">
        <v>59</v>
      </c>
      <c r="E518" t="s">
        <v>56</v>
      </c>
      <c r="F518" t="s">
        <v>56</v>
      </c>
      <c r="G518">
        <v>550</v>
      </c>
      <c r="H518" t="str">
        <f>VLOOKUP(E518,Unidades!$A:$B,2,FALSE)</f>
        <v>Nova Suíça</v>
      </c>
      <c r="I518" t="str">
        <f>VLOOKUP(H518,Unidades!$A$2:$B$16,2,FALSE)</f>
        <v>Av. Amazonas, 5.253, Bairro Nova Suíça, Belo Horizonte/MG, CEP: 30.421-169</v>
      </c>
    </row>
    <row r="519" spans="1:9" x14ac:dyDescent="0.25">
      <c r="A519" s="11">
        <v>44621</v>
      </c>
      <c r="B519" t="s">
        <v>91</v>
      </c>
      <c r="C519" t="s">
        <v>607</v>
      </c>
      <c r="D519" t="s">
        <v>59</v>
      </c>
      <c r="E519" t="s">
        <v>56</v>
      </c>
      <c r="F519" t="s">
        <v>56</v>
      </c>
      <c r="G519">
        <v>550</v>
      </c>
      <c r="H519" t="str">
        <f>VLOOKUP(E519,Unidades!$A:$B,2,FALSE)</f>
        <v>Nova Suíça</v>
      </c>
      <c r="I519" t="str">
        <f>VLOOKUP(H519,Unidades!$A$2:$B$16,2,FALSE)</f>
        <v>Av. Amazonas, 5.253, Bairro Nova Suíça, Belo Horizonte/MG, CEP: 30.421-169</v>
      </c>
    </row>
    <row r="520" spans="1:9" x14ac:dyDescent="0.25">
      <c r="A520" s="11">
        <v>44621</v>
      </c>
      <c r="B520" t="s">
        <v>75</v>
      </c>
      <c r="C520" t="s">
        <v>607</v>
      </c>
      <c r="D520" t="s">
        <v>59</v>
      </c>
      <c r="E520" t="s">
        <v>74</v>
      </c>
      <c r="F520" t="s">
        <v>74</v>
      </c>
      <c r="G520">
        <v>550</v>
      </c>
      <c r="H520" t="str">
        <f>VLOOKUP(E520,Unidades!$A:$B,2,FALSE)</f>
        <v>Nova Gameleira</v>
      </c>
      <c r="I520" t="str">
        <f>VLOOKUP(H520,Unidades!$A$2:$B$16,2,FALSE)</f>
        <v>Av. Amazonas, 7675, Bairro Nova Gameleira, Belo Horizonte/MG</v>
      </c>
    </row>
    <row r="521" spans="1:9" x14ac:dyDescent="0.25">
      <c r="A521" s="11">
        <v>44621</v>
      </c>
      <c r="B521" t="s">
        <v>186</v>
      </c>
      <c r="C521" t="s">
        <v>607</v>
      </c>
      <c r="D521" t="s">
        <v>59</v>
      </c>
      <c r="E521" t="s">
        <v>74</v>
      </c>
      <c r="F521" t="s">
        <v>74</v>
      </c>
      <c r="G521">
        <v>550</v>
      </c>
      <c r="H521" t="str">
        <f>VLOOKUP(E521,Unidades!$A:$B,2,FALSE)</f>
        <v>Nova Gameleira</v>
      </c>
      <c r="I521" t="str">
        <f>VLOOKUP(H521,Unidades!$A$2:$B$16,2,FALSE)</f>
        <v>Av. Amazonas, 7675, Bairro Nova Gameleira, Belo Horizonte/MG</v>
      </c>
    </row>
    <row r="522" spans="1:9" x14ac:dyDescent="0.25">
      <c r="A522" s="11">
        <v>44621</v>
      </c>
      <c r="B522" t="s">
        <v>73</v>
      </c>
      <c r="C522" t="s">
        <v>607</v>
      </c>
      <c r="D522" t="s">
        <v>59</v>
      </c>
      <c r="E522" t="s">
        <v>74</v>
      </c>
      <c r="F522" t="s">
        <v>74</v>
      </c>
      <c r="G522">
        <v>550</v>
      </c>
      <c r="H522" t="str">
        <f>VLOOKUP(E522,Unidades!$A:$B,2,FALSE)</f>
        <v>Nova Gameleira</v>
      </c>
      <c r="I522" t="str">
        <f>VLOOKUP(H522,Unidades!$A$2:$B$16,2,FALSE)</f>
        <v>Av. Amazonas, 7675, Bairro Nova Gameleira, Belo Horizonte/MG</v>
      </c>
    </row>
    <row r="523" spans="1:9" x14ac:dyDescent="0.25">
      <c r="A523" s="11">
        <v>44621</v>
      </c>
      <c r="B523" t="s">
        <v>185</v>
      </c>
      <c r="C523" t="s">
        <v>607</v>
      </c>
      <c r="D523" t="s">
        <v>59</v>
      </c>
      <c r="E523" t="s">
        <v>74</v>
      </c>
      <c r="F523" t="s">
        <v>74</v>
      </c>
      <c r="G523">
        <v>550</v>
      </c>
      <c r="H523" t="str">
        <f>VLOOKUP(E523,Unidades!$A:$B,2,FALSE)</f>
        <v>Nova Gameleira</v>
      </c>
      <c r="I523" t="str">
        <f>VLOOKUP(H523,Unidades!$A$2:$B$16,2,FALSE)</f>
        <v>Av. Amazonas, 7675, Bairro Nova Gameleira, Belo Horizonte/MG</v>
      </c>
    </row>
    <row r="524" spans="1:9" x14ac:dyDescent="0.25">
      <c r="A524" s="11">
        <v>44621</v>
      </c>
      <c r="B524" t="s">
        <v>184</v>
      </c>
      <c r="C524" t="s">
        <v>607</v>
      </c>
      <c r="D524" t="s">
        <v>59</v>
      </c>
      <c r="E524" t="s">
        <v>74</v>
      </c>
      <c r="F524" t="s">
        <v>74</v>
      </c>
      <c r="G524">
        <v>550</v>
      </c>
      <c r="H524" t="str">
        <f>VLOOKUP(E524,Unidades!$A:$B,2,FALSE)</f>
        <v>Nova Gameleira</v>
      </c>
      <c r="I524" t="str">
        <f>VLOOKUP(H524,Unidades!$A$2:$B$16,2,FALSE)</f>
        <v>Av. Amazonas, 7675, Bairro Nova Gameleira, Belo Horizonte/MG</v>
      </c>
    </row>
    <row r="525" spans="1:9" x14ac:dyDescent="0.25">
      <c r="A525" s="11">
        <v>44621</v>
      </c>
      <c r="B525" t="s">
        <v>81</v>
      </c>
      <c r="C525" t="s">
        <v>607</v>
      </c>
      <c r="D525" t="s">
        <v>59</v>
      </c>
      <c r="E525" t="s">
        <v>77</v>
      </c>
      <c r="F525" t="s">
        <v>77</v>
      </c>
      <c r="G525">
        <v>550</v>
      </c>
      <c r="H525" t="str">
        <f>VLOOKUP(E525,Unidades!$A:$B,2,FALSE)</f>
        <v>Nova Gameleira</v>
      </c>
      <c r="I525" t="str">
        <f>VLOOKUP(H525,Unidades!$A$2:$B$16,2,FALSE)</f>
        <v>Av. Amazonas, 7675, Bairro Nova Gameleira, Belo Horizonte/MG</v>
      </c>
    </row>
    <row r="526" spans="1:9" x14ac:dyDescent="0.25">
      <c r="A526" s="11">
        <v>44621</v>
      </c>
      <c r="B526" t="s">
        <v>84</v>
      </c>
      <c r="C526" t="s">
        <v>607</v>
      </c>
      <c r="D526" t="s">
        <v>59</v>
      </c>
      <c r="E526" t="s">
        <v>77</v>
      </c>
      <c r="F526" t="s">
        <v>77</v>
      </c>
      <c r="G526">
        <v>550</v>
      </c>
      <c r="H526" t="str">
        <f>VLOOKUP(E526,Unidades!$A:$B,2,FALSE)</f>
        <v>Nova Gameleira</v>
      </c>
      <c r="I526" t="str">
        <f>VLOOKUP(H526,Unidades!$A$2:$B$16,2,FALSE)</f>
        <v>Av. Amazonas, 7675, Bairro Nova Gameleira, Belo Horizonte/MG</v>
      </c>
    </row>
    <row r="527" spans="1:9" x14ac:dyDescent="0.25">
      <c r="A527" s="11">
        <v>44621</v>
      </c>
      <c r="B527" t="s">
        <v>82</v>
      </c>
      <c r="C527" t="s">
        <v>607</v>
      </c>
      <c r="D527" t="s">
        <v>59</v>
      </c>
      <c r="E527" t="s">
        <v>77</v>
      </c>
      <c r="F527" t="s">
        <v>77</v>
      </c>
      <c r="G527">
        <v>550</v>
      </c>
      <c r="H527" t="str">
        <f>VLOOKUP(E527,Unidades!$A:$B,2,FALSE)</f>
        <v>Nova Gameleira</v>
      </c>
      <c r="I527" t="str">
        <f>VLOOKUP(H527,Unidades!$A$2:$B$16,2,FALSE)</f>
        <v>Av. Amazonas, 7675, Bairro Nova Gameleira, Belo Horizonte/MG</v>
      </c>
    </row>
    <row r="528" spans="1:9" x14ac:dyDescent="0.25">
      <c r="A528" s="11">
        <v>44621</v>
      </c>
      <c r="B528" t="s">
        <v>188</v>
      </c>
      <c r="C528" t="s">
        <v>607</v>
      </c>
      <c r="D528" t="s">
        <v>59</v>
      </c>
      <c r="E528" t="s">
        <v>77</v>
      </c>
      <c r="F528" t="s">
        <v>77</v>
      </c>
      <c r="G528">
        <v>550</v>
      </c>
      <c r="H528" t="str">
        <f>VLOOKUP(E528,Unidades!$A:$B,2,FALSE)</f>
        <v>Nova Gameleira</v>
      </c>
      <c r="I528" t="str">
        <f>VLOOKUP(H528,Unidades!$A$2:$B$16,2,FALSE)</f>
        <v>Av. Amazonas, 7675, Bairro Nova Gameleira, Belo Horizonte/MG</v>
      </c>
    </row>
    <row r="529" spans="1:9" x14ac:dyDescent="0.25">
      <c r="A529" s="11">
        <v>44621</v>
      </c>
      <c r="B529" t="s">
        <v>79</v>
      </c>
      <c r="C529" t="s">
        <v>607</v>
      </c>
      <c r="D529" t="s">
        <v>59</v>
      </c>
      <c r="E529" t="s">
        <v>77</v>
      </c>
      <c r="F529" t="s">
        <v>77</v>
      </c>
      <c r="G529">
        <v>550</v>
      </c>
      <c r="H529" t="str">
        <f>VLOOKUP(E529,Unidades!$A:$B,2,FALSE)</f>
        <v>Nova Gameleira</v>
      </c>
      <c r="I529" t="str">
        <f>VLOOKUP(H529,Unidades!$A$2:$B$16,2,FALSE)</f>
        <v>Av. Amazonas, 7675, Bairro Nova Gameleira, Belo Horizonte/MG</v>
      </c>
    </row>
    <row r="530" spans="1:9" x14ac:dyDescent="0.25">
      <c r="A530" s="11">
        <v>44621</v>
      </c>
      <c r="B530" t="s">
        <v>106</v>
      </c>
      <c r="C530" t="s">
        <v>607</v>
      </c>
      <c r="D530" t="s">
        <v>59</v>
      </c>
      <c r="E530" t="s">
        <v>77</v>
      </c>
      <c r="F530" t="s">
        <v>77</v>
      </c>
      <c r="G530">
        <v>550</v>
      </c>
      <c r="H530" t="str">
        <f>VLOOKUP(E530,Unidades!$A:$B,2,FALSE)</f>
        <v>Nova Gameleira</v>
      </c>
      <c r="I530" t="str">
        <f>VLOOKUP(H530,Unidades!$A$2:$B$16,2,FALSE)</f>
        <v>Av. Amazonas, 7675, Bairro Nova Gameleira, Belo Horizonte/MG</v>
      </c>
    </row>
    <row r="531" spans="1:9" x14ac:dyDescent="0.25">
      <c r="A531" s="11">
        <v>44621</v>
      </c>
      <c r="B531" t="s">
        <v>76</v>
      </c>
      <c r="C531" t="s">
        <v>607</v>
      </c>
      <c r="D531" t="s">
        <v>59</v>
      </c>
      <c r="E531" t="s">
        <v>77</v>
      </c>
      <c r="F531" t="s">
        <v>77</v>
      </c>
      <c r="G531">
        <v>550</v>
      </c>
      <c r="H531" t="str">
        <f>VLOOKUP(E531,Unidades!$A:$B,2,FALSE)</f>
        <v>Nova Gameleira</v>
      </c>
      <c r="I531" t="str">
        <f>VLOOKUP(H531,Unidades!$A$2:$B$16,2,FALSE)</f>
        <v>Av. Amazonas, 7675, Bairro Nova Gameleira, Belo Horizonte/MG</v>
      </c>
    </row>
    <row r="532" spans="1:9" x14ac:dyDescent="0.25">
      <c r="A532" s="11">
        <v>44621</v>
      </c>
      <c r="B532" t="s">
        <v>78</v>
      </c>
      <c r="C532" t="s">
        <v>607</v>
      </c>
      <c r="D532" t="s">
        <v>59</v>
      </c>
      <c r="E532" t="s">
        <v>77</v>
      </c>
      <c r="F532" t="s">
        <v>77</v>
      </c>
      <c r="G532">
        <v>550</v>
      </c>
      <c r="H532" t="str">
        <f>VLOOKUP(E532,Unidades!$A:$B,2,FALSE)</f>
        <v>Nova Gameleira</v>
      </c>
      <c r="I532" t="str">
        <f>VLOOKUP(H532,Unidades!$A$2:$B$16,2,FALSE)</f>
        <v>Av. Amazonas, 7675, Bairro Nova Gameleira, Belo Horizonte/MG</v>
      </c>
    </row>
    <row r="533" spans="1:9" x14ac:dyDescent="0.25">
      <c r="A533" s="11">
        <v>44621</v>
      </c>
      <c r="B533" t="s">
        <v>189</v>
      </c>
      <c r="C533" t="s">
        <v>607</v>
      </c>
      <c r="D533" t="s">
        <v>59</v>
      </c>
      <c r="E533" t="s">
        <v>77</v>
      </c>
      <c r="F533" t="s">
        <v>77</v>
      </c>
      <c r="G533">
        <v>550</v>
      </c>
      <c r="H533" t="str">
        <f>VLOOKUP(E533,Unidades!$A:$B,2,FALSE)</f>
        <v>Nova Gameleira</v>
      </c>
      <c r="I533" t="str">
        <f>VLOOKUP(H533,Unidades!$A$2:$B$16,2,FALSE)</f>
        <v>Av. Amazonas, 7675, Bairro Nova Gameleira, Belo Horizonte/MG</v>
      </c>
    </row>
    <row r="534" spans="1:9" x14ac:dyDescent="0.25">
      <c r="A534" s="11">
        <v>44621</v>
      </c>
      <c r="B534" t="s">
        <v>83</v>
      </c>
      <c r="C534" t="s">
        <v>607</v>
      </c>
      <c r="D534" t="s">
        <v>59</v>
      </c>
      <c r="E534" t="s">
        <v>77</v>
      </c>
      <c r="F534" t="s">
        <v>77</v>
      </c>
      <c r="G534">
        <v>550</v>
      </c>
      <c r="H534" t="str">
        <f>VLOOKUP(E534,Unidades!$A:$B,2,FALSE)</f>
        <v>Nova Gameleira</v>
      </c>
      <c r="I534" t="str">
        <f>VLOOKUP(H534,Unidades!$A$2:$B$16,2,FALSE)</f>
        <v>Av. Amazonas, 7675, Bairro Nova Gameleira, Belo Horizonte/MG</v>
      </c>
    </row>
    <row r="535" spans="1:9" x14ac:dyDescent="0.25">
      <c r="A535" s="11">
        <v>44621</v>
      </c>
      <c r="B535" t="s">
        <v>80</v>
      </c>
      <c r="C535" t="s">
        <v>607</v>
      </c>
      <c r="D535" t="s">
        <v>59</v>
      </c>
      <c r="E535" t="s">
        <v>77</v>
      </c>
      <c r="F535" t="s">
        <v>77</v>
      </c>
      <c r="G535">
        <v>550</v>
      </c>
      <c r="H535" t="str">
        <f>VLOOKUP(E535,Unidades!$A:$B,2,FALSE)</f>
        <v>Nova Gameleira</v>
      </c>
      <c r="I535" t="str">
        <f>VLOOKUP(H535,Unidades!$A$2:$B$16,2,FALSE)</f>
        <v>Av. Amazonas, 7675, Bairro Nova Gameleira, Belo Horizonte/MG</v>
      </c>
    </row>
    <row r="536" spans="1:9" x14ac:dyDescent="0.25">
      <c r="A536" s="11">
        <v>44621</v>
      </c>
      <c r="B536" t="s">
        <v>178</v>
      </c>
      <c r="C536" t="s">
        <v>7</v>
      </c>
      <c r="D536" t="s">
        <v>59</v>
      </c>
      <c r="E536" t="s">
        <v>56</v>
      </c>
      <c r="F536" t="s">
        <v>17</v>
      </c>
      <c r="G536">
        <v>2750</v>
      </c>
      <c r="H536" t="str">
        <f>VLOOKUP(E536,Unidades!$A:$B,2,FALSE)</f>
        <v>Nova Suíça</v>
      </c>
      <c r="I536" t="str">
        <f>VLOOKUP(H536,Unidades!$A$2:$B$16,2,FALSE)</f>
        <v>Av. Amazonas, 5.253, Bairro Nova Suíça, Belo Horizonte/MG, CEP: 30.421-169</v>
      </c>
    </row>
    <row r="537" spans="1:9" x14ac:dyDescent="0.25">
      <c r="A537" s="11">
        <v>44621</v>
      </c>
      <c r="B537" t="s">
        <v>68</v>
      </c>
      <c r="C537" t="s">
        <v>7</v>
      </c>
      <c r="D537" t="s">
        <v>59</v>
      </c>
      <c r="E537" t="s">
        <v>17</v>
      </c>
      <c r="F537" t="s">
        <v>17</v>
      </c>
      <c r="G537">
        <v>2750</v>
      </c>
      <c r="H537" t="str">
        <f>VLOOKUP(E537,Unidades!$A:$B,2,FALSE)</f>
        <v>Gameleira</v>
      </c>
      <c r="I537" t="str">
        <f>VLOOKUP(H537,Unidades!$A$2:$B$16,2,FALSE)</f>
        <v>Av. Amazonas, 5.855, Bairro Gameleira, Belo Horizonte/MG, CEP: 30.510-000</v>
      </c>
    </row>
    <row r="538" spans="1:9" x14ac:dyDescent="0.25">
      <c r="A538" s="11">
        <v>44621</v>
      </c>
      <c r="B538" t="s">
        <v>60</v>
      </c>
      <c r="C538" t="s">
        <v>7</v>
      </c>
      <c r="D538" t="s">
        <v>59</v>
      </c>
      <c r="E538" t="s">
        <v>56</v>
      </c>
      <c r="F538" t="s">
        <v>17</v>
      </c>
      <c r="G538">
        <v>2750</v>
      </c>
      <c r="H538" t="str">
        <f>VLOOKUP(E538,Unidades!$A:$B,2,FALSE)</f>
        <v>Nova Suíça</v>
      </c>
      <c r="I538" t="str">
        <f>VLOOKUP(H538,Unidades!$A$2:$B$16,2,FALSE)</f>
        <v>Av. Amazonas, 5.253, Bairro Nova Suíça, Belo Horizonte/MG, CEP: 30.421-169</v>
      </c>
    </row>
    <row r="539" spans="1:9" x14ac:dyDescent="0.25">
      <c r="A539" s="11">
        <v>44621</v>
      </c>
      <c r="B539" t="s">
        <v>66</v>
      </c>
      <c r="C539" t="s">
        <v>7</v>
      </c>
      <c r="D539" t="s">
        <v>59</v>
      </c>
      <c r="E539" t="s">
        <v>56</v>
      </c>
      <c r="F539" t="s">
        <v>17</v>
      </c>
      <c r="G539">
        <v>2750</v>
      </c>
      <c r="H539" t="str">
        <f>VLOOKUP(E539,Unidades!$A:$B,2,FALSE)</f>
        <v>Nova Suíça</v>
      </c>
      <c r="I539" t="str">
        <f>VLOOKUP(H539,Unidades!$A$2:$B$16,2,FALSE)</f>
        <v>Av. Amazonas, 5.253, Bairro Nova Suíça, Belo Horizonte/MG, CEP: 30.421-169</v>
      </c>
    </row>
    <row r="540" spans="1:9" x14ac:dyDescent="0.25">
      <c r="A540" s="11">
        <v>44621</v>
      </c>
      <c r="B540" t="s">
        <v>99</v>
      </c>
      <c r="C540" t="s">
        <v>7</v>
      </c>
      <c r="D540" t="s">
        <v>59</v>
      </c>
      <c r="E540" t="s">
        <v>74</v>
      </c>
      <c r="F540" t="s">
        <v>17</v>
      </c>
      <c r="G540">
        <v>2750</v>
      </c>
      <c r="H540" t="str">
        <f>VLOOKUP(E540,Unidades!$A:$B,2,FALSE)</f>
        <v>Nova Gameleira</v>
      </c>
      <c r="I540" t="str">
        <f>VLOOKUP(H540,Unidades!$A$2:$B$16,2,FALSE)</f>
        <v>Av. Amazonas, 7675, Bairro Nova Gameleira, Belo Horizonte/MG</v>
      </c>
    </row>
    <row r="541" spans="1:9" x14ac:dyDescent="0.25">
      <c r="A541" s="11">
        <v>44621</v>
      </c>
      <c r="B541" t="s">
        <v>181</v>
      </c>
      <c r="C541" t="s">
        <v>7</v>
      </c>
      <c r="D541" t="s">
        <v>59</v>
      </c>
      <c r="E541" t="s">
        <v>74</v>
      </c>
      <c r="F541" t="s">
        <v>17</v>
      </c>
      <c r="G541">
        <v>2750</v>
      </c>
      <c r="H541" t="str">
        <f>VLOOKUP(E541,Unidades!$A:$B,2,FALSE)</f>
        <v>Nova Gameleira</v>
      </c>
      <c r="I541" t="str">
        <f>VLOOKUP(H541,Unidades!$A$2:$B$16,2,FALSE)</f>
        <v>Av. Amazonas, 7675, Bairro Nova Gameleira, Belo Horizonte/MG</v>
      </c>
    </row>
    <row r="542" spans="1:9" x14ac:dyDescent="0.25">
      <c r="A542" s="11">
        <v>44621</v>
      </c>
      <c r="B542" t="s">
        <v>70</v>
      </c>
      <c r="C542" t="s">
        <v>7</v>
      </c>
      <c r="D542" t="s">
        <v>59</v>
      </c>
      <c r="E542" t="s">
        <v>17</v>
      </c>
      <c r="F542" t="s">
        <v>17</v>
      </c>
      <c r="G542">
        <v>2750</v>
      </c>
      <c r="H542" t="str">
        <f>VLOOKUP(E542,Unidades!$A:$B,2,FALSE)</f>
        <v>Gameleira</v>
      </c>
      <c r="I542" t="str">
        <f>VLOOKUP(H542,Unidades!$A$2:$B$16,2,FALSE)</f>
        <v>Av. Amazonas, 5.855, Bairro Gameleira, Belo Horizonte/MG, CEP: 30.510-000</v>
      </c>
    </row>
    <row r="543" spans="1:9" x14ac:dyDescent="0.25">
      <c r="A543" s="11">
        <v>44621</v>
      </c>
      <c r="B543" t="s">
        <v>175</v>
      </c>
      <c r="C543" t="s">
        <v>7</v>
      </c>
      <c r="D543" t="s">
        <v>59</v>
      </c>
      <c r="E543" t="s">
        <v>56</v>
      </c>
      <c r="F543" t="s">
        <v>17</v>
      </c>
      <c r="G543">
        <v>2750</v>
      </c>
      <c r="H543" t="str">
        <f>VLOOKUP(E543,Unidades!$A:$B,2,FALSE)</f>
        <v>Nova Suíça</v>
      </c>
      <c r="I543" t="str">
        <f>VLOOKUP(H543,Unidades!$A$2:$B$16,2,FALSE)</f>
        <v>Av. Amazonas, 5.253, Bairro Nova Suíça, Belo Horizonte/MG, CEP: 30.421-169</v>
      </c>
    </row>
    <row r="544" spans="1:9" x14ac:dyDescent="0.25">
      <c r="A544" s="11">
        <v>44621</v>
      </c>
      <c r="B544" t="s">
        <v>176</v>
      </c>
      <c r="C544" t="s">
        <v>7</v>
      </c>
      <c r="D544" t="s">
        <v>59</v>
      </c>
      <c r="E544" t="s">
        <v>56</v>
      </c>
      <c r="F544" t="s">
        <v>17</v>
      </c>
      <c r="G544">
        <v>2750</v>
      </c>
      <c r="H544" t="str">
        <f>VLOOKUP(E544,Unidades!$A:$B,2,FALSE)</f>
        <v>Nova Suíça</v>
      </c>
      <c r="I544" t="str">
        <f>VLOOKUP(H544,Unidades!$A$2:$B$16,2,FALSE)</f>
        <v>Av. Amazonas, 5.253, Bairro Nova Suíça, Belo Horizonte/MG, CEP: 30.421-169</v>
      </c>
    </row>
    <row r="545" spans="1:9" x14ac:dyDescent="0.25">
      <c r="A545" s="11">
        <v>44621</v>
      </c>
      <c r="B545" t="s">
        <v>64</v>
      </c>
      <c r="C545" t="s">
        <v>7</v>
      </c>
      <c r="D545" t="s">
        <v>59</v>
      </c>
      <c r="E545" t="s">
        <v>17</v>
      </c>
      <c r="F545" t="s">
        <v>17</v>
      </c>
      <c r="G545">
        <v>2750</v>
      </c>
      <c r="H545" t="str">
        <f>VLOOKUP(E545,Unidades!$A:$B,2,FALSE)</f>
        <v>Gameleira</v>
      </c>
      <c r="I545" t="str">
        <f>VLOOKUP(H545,Unidades!$A$2:$B$16,2,FALSE)</f>
        <v>Av. Amazonas, 5.855, Bairro Gameleira, Belo Horizonte/MG, CEP: 30.510-000</v>
      </c>
    </row>
    <row r="546" spans="1:9" x14ac:dyDescent="0.25">
      <c r="A546" s="11">
        <v>44621</v>
      </c>
      <c r="B546" t="s">
        <v>61</v>
      </c>
      <c r="C546" t="s">
        <v>7</v>
      </c>
      <c r="D546" t="s">
        <v>59</v>
      </c>
      <c r="E546" t="s">
        <v>17</v>
      </c>
      <c r="F546" t="s">
        <v>17</v>
      </c>
      <c r="G546">
        <v>2750</v>
      </c>
      <c r="H546" t="str">
        <f>VLOOKUP(E546,Unidades!$A:$B,2,FALSE)</f>
        <v>Gameleira</v>
      </c>
      <c r="I546" t="str">
        <f>VLOOKUP(H546,Unidades!$A$2:$B$16,2,FALSE)</f>
        <v>Av. Amazonas, 5.855, Bairro Gameleira, Belo Horizonte/MG, CEP: 30.510-000</v>
      </c>
    </row>
    <row r="547" spans="1:9" x14ac:dyDescent="0.25">
      <c r="A547" s="11">
        <v>44621</v>
      </c>
      <c r="B547" t="s">
        <v>95</v>
      </c>
      <c r="C547" t="s">
        <v>7</v>
      </c>
      <c r="D547" t="s">
        <v>59</v>
      </c>
      <c r="E547" t="s">
        <v>56</v>
      </c>
      <c r="F547" t="s">
        <v>17</v>
      </c>
      <c r="G547">
        <v>2750</v>
      </c>
      <c r="H547" t="str">
        <f>VLOOKUP(E547,Unidades!$A:$B,2,FALSE)</f>
        <v>Nova Suíça</v>
      </c>
      <c r="I547" t="str">
        <f>VLOOKUP(H547,Unidades!$A$2:$B$16,2,FALSE)</f>
        <v>Av. Amazonas, 5.253, Bairro Nova Suíça, Belo Horizonte/MG, CEP: 30.421-169</v>
      </c>
    </row>
    <row r="548" spans="1:9" x14ac:dyDescent="0.25">
      <c r="A548" s="11">
        <v>44621</v>
      </c>
      <c r="B548" t="s">
        <v>62</v>
      </c>
      <c r="C548" t="s">
        <v>7</v>
      </c>
      <c r="D548" t="s">
        <v>59</v>
      </c>
      <c r="E548" t="s">
        <v>17</v>
      </c>
      <c r="F548" t="s">
        <v>17</v>
      </c>
      <c r="G548">
        <v>2750</v>
      </c>
      <c r="H548" t="str">
        <f>VLOOKUP(E548,Unidades!$A:$B,2,FALSE)</f>
        <v>Gameleira</v>
      </c>
      <c r="I548" t="str">
        <f>VLOOKUP(H548,Unidades!$A$2:$B$16,2,FALSE)</f>
        <v>Av. Amazonas, 5.855, Bairro Gameleira, Belo Horizonte/MG, CEP: 30.510-000</v>
      </c>
    </row>
    <row r="549" spans="1:9" x14ac:dyDescent="0.25">
      <c r="A549" s="11">
        <v>44621</v>
      </c>
      <c r="B549" t="s">
        <v>180</v>
      </c>
      <c r="C549" t="s">
        <v>7</v>
      </c>
      <c r="D549" t="s">
        <v>59</v>
      </c>
      <c r="E549" t="s">
        <v>74</v>
      </c>
      <c r="F549" t="s">
        <v>17</v>
      </c>
      <c r="G549">
        <v>2750</v>
      </c>
      <c r="H549" t="str">
        <f>VLOOKUP(E549,Unidades!$A:$B,2,FALSE)</f>
        <v>Nova Gameleira</v>
      </c>
      <c r="I549" t="str">
        <f>VLOOKUP(H549,Unidades!$A$2:$B$16,2,FALSE)</f>
        <v>Av. Amazonas, 7675, Bairro Nova Gameleira, Belo Horizonte/MG</v>
      </c>
    </row>
    <row r="550" spans="1:9" x14ac:dyDescent="0.25">
      <c r="A550" s="11">
        <v>44621</v>
      </c>
      <c r="B550" t="s">
        <v>179</v>
      </c>
      <c r="C550" t="s">
        <v>7</v>
      </c>
      <c r="D550" t="s">
        <v>59</v>
      </c>
      <c r="E550" t="s">
        <v>56</v>
      </c>
      <c r="F550" t="s">
        <v>17</v>
      </c>
      <c r="G550">
        <v>2750</v>
      </c>
      <c r="H550" t="str">
        <f>VLOOKUP(E550,Unidades!$A:$B,2,FALSE)</f>
        <v>Nova Suíça</v>
      </c>
      <c r="I550" t="str">
        <f>VLOOKUP(H550,Unidades!$A$2:$B$16,2,FALSE)</f>
        <v>Av. Amazonas, 5.253, Bairro Nova Suíça, Belo Horizonte/MG, CEP: 30.421-169</v>
      </c>
    </row>
    <row r="551" spans="1:9" x14ac:dyDescent="0.25">
      <c r="A551" s="11">
        <v>44621</v>
      </c>
      <c r="B551" t="s">
        <v>65</v>
      </c>
      <c r="C551" t="s">
        <v>7</v>
      </c>
      <c r="D551" t="s">
        <v>59</v>
      </c>
      <c r="E551" t="s">
        <v>17</v>
      </c>
      <c r="F551" t="s">
        <v>17</v>
      </c>
      <c r="G551">
        <v>2750</v>
      </c>
      <c r="H551" t="str">
        <f>VLOOKUP(E551,Unidades!$A:$B,2,FALSE)</f>
        <v>Gameleira</v>
      </c>
      <c r="I551" t="str">
        <f>VLOOKUP(H551,Unidades!$A$2:$B$16,2,FALSE)</f>
        <v>Av. Amazonas, 5.855, Bairro Gameleira, Belo Horizonte/MG, CEP: 30.510-000</v>
      </c>
    </row>
    <row r="552" spans="1:9" x14ac:dyDescent="0.25">
      <c r="A552" s="11">
        <v>44621</v>
      </c>
      <c r="B552" t="s">
        <v>71</v>
      </c>
      <c r="C552" t="s">
        <v>7</v>
      </c>
      <c r="D552" t="s">
        <v>59</v>
      </c>
      <c r="E552" t="s">
        <v>56</v>
      </c>
      <c r="F552" t="s">
        <v>17</v>
      </c>
      <c r="G552">
        <v>2750</v>
      </c>
      <c r="H552" t="str">
        <f>VLOOKUP(E552,Unidades!$A:$B,2,FALSE)</f>
        <v>Nova Suíça</v>
      </c>
      <c r="I552" t="str">
        <f>VLOOKUP(H552,Unidades!$A$2:$B$16,2,FALSE)</f>
        <v>Av. Amazonas, 5.253, Bairro Nova Suíça, Belo Horizonte/MG, CEP: 30.421-169</v>
      </c>
    </row>
    <row r="553" spans="1:9" x14ac:dyDescent="0.25">
      <c r="A553" s="11">
        <v>44621</v>
      </c>
      <c r="B553" t="s">
        <v>67</v>
      </c>
      <c r="C553" t="s">
        <v>7</v>
      </c>
      <c r="D553" t="s">
        <v>59</v>
      </c>
      <c r="E553" t="s">
        <v>56</v>
      </c>
      <c r="F553" t="s">
        <v>17</v>
      </c>
      <c r="G553">
        <v>2750</v>
      </c>
      <c r="H553" t="str">
        <f>VLOOKUP(E553,Unidades!$A:$B,2,FALSE)</f>
        <v>Nova Suíça</v>
      </c>
      <c r="I553" t="str">
        <f>VLOOKUP(H553,Unidades!$A$2:$B$16,2,FALSE)</f>
        <v>Av. Amazonas, 5.253, Bairro Nova Suíça, Belo Horizonte/MG, CEP: 30.421-169</v>
      </c>
    </row>
    <row r="554" spans="1:9" x14ac:dyDescent="0.25">
      <c r="A554" s="11">
        <v>44621</v>
      </c>
      <c r="B554" t="s">
        <v>177</v>
      </c>
      <c r="C554" t="s">
        <v>7</v>
      </c>
      <c r="D554" t="s">
        <v>59</v>
      </c>
      <c r="E554" t="s">
        <v>56</v>
      </c>
      <c r="F554" t="s">
        <v>17</v>
      </c>
      <c r="G554">
        <v>2750</v>
      </c>
      <c r="H554" t="str">
        <f>VLOOKUP(E554,Unidades!$A:$B,2,FALSE)</f>
        <v>Nova Suíça</v>
      </c>
      <c r="I554" t="str">
        <f>VLOOKUP(H554,Unidades!$A$2:$B$16,2,FALSE)</f>
        <v>Av. Amazonas, 5.253, Bairro Nova Suíça, Belo Horizonte/MG, CEP: 30.421-169</v>
      </c>
    </row>
    <row r="555" spans="1:9" x14ac:dyDescent="0.25">
      <c r="A555" s="11">
        <v>44621</v>
      </c>
      <c r="B555" t="s">
        <v>58</v>
      </c>
      <c r="C555" t="s">
        <v>7</v>
      </c>
      <c r="D555" t="s">
        <v>59</v>
      </c>
      <c r="E555" t="s">
        <v>56</v>
      </c>
      <c r="F555" t="s">
        <v>17</v>
      </c>
      <c r="G555">
        <v>2750</v>
      </c>
      <c r="H555" t="str">
        <f>VLOOKUP(E555,Unidades!$A:$B,2,FALSE)</f>
        <v>Nova Suíça</v>
      </c>
      <c r="I555" t="str">
        <f>VLOOKUP(H555,Unidades!$A$2:$B$16,2,FALSE)</f>
        <v>Av. Amazonas, 5.253, Bairro Nova Suíça, Belo Horizonte/MG, CEP: 30.421-169</v>
      </c>
    </row>
    <row r="556" spans="1:9" x14ac:dyDescent="0.25">
      <c r="A556" s="11">
        <v>44621</v>
      </c>
      <c r="B556" t="s">
        <v>69</v>
      </c>
      <c r="C556" t="s">
        <v>7</v>
      </c>
      <c r="D556" t="s">
        <v>59</v>
      </c>
      <c r="E556" t="s">
        <v>17</v>
      </c>
      <c r="F556" t="s">
        <v>17</v>
      </c>
      <c r="G556">
        <v>2750</v>
      </c>
      <c r="H556" t="str">
        <f>VLOOKUP(E556,Unidades!$A:$B,2,FALSE)</f>
        <v>Gameleira</v>
      </c>
      <c r="I556" t="str">
        <f>VLOOKUP(H556,Unidades!$A$2:$B$16,2,FALSE)</f>
        <v>Av. Amazonas, 5.855, Bairro Gameleira, Belo Horizonte/MG, CEP: 30.510-000</v>
      </c>
    </row>
    <row r="557" spans="1:9" x14ac:dyDescent="0.25">
      <c r="A557" s="11">
        <v>44621</v>
      </c>
      <c r="B557" t="s">
        <v>497</v>
      </c>
      <c r="C557" t="s">
        <v>7</v>
      </c>
      <c r="D557" t="s">
        <v>9</v>
      </c>
      <c r="E557" t="s">
        <v>8</v>
      </c>
      <c r="F557" t="s">
        <v>567</v>
      </c>
      <c r="G557">
        <v>350</v>
      </c>
      <c r="H557" t="s">
        <v>148</v>
      </c>
      <c r="I557" t="str">
        <f>VLOOKUP(H557,Unidades!$A$2:$B$16,2,FALSE)</f>
        <v>Av. Monsenhor Luiz de Gonzaga, 103, Centro, Nepomuceno/MG, CEP: 37.250-000</v>
      </c>
    </row>
    <row r="558" spans="1:9" x14ac:dyDescent="0.25">
      <c r="A558" s="11">
        <v>44621</v>
      </c>
      <c r="B558" t="s">
        <v>450</v>
      </c>
      <c r="C558" t="s">
        <v>7</v>
      </c>
      <c r="D558" t="s">
        <v>9</v>
      </c>
      <c r="E558" t="s">
        <v>8</v>
      </c>
      <c r="F558" t="s">
        <v>548</v>
      </c>
      <c r="G558">
        <v>350</v>
      </c>
      <c r="H558" t="s">
        <v>146</v>
      </c>
      <c r="I558" t="str">
        <f>VLOOKUP(H558,Unidades!$A$2:$B$16,2,FALSE)</f>
        <v>Av. Doutor Antônio Chagas Diniz, 655, Bairro Cidade Industrial, Contagem/MG, CEP: 32.210-160</v>
      </c>
    </row>
    <row r="559" spans="1:9" x14ac:dyDescent="0.25">
      <c r="A559" s="11">
        <v>44621</v>
      </c>
      <c r="B559" t="s">
        <v>458</v>
      </c>
      <c r="C559" t="s">
        <v>7</v>
      </c>
      <c r="D559" t="s">
        <v>9</v>
      </c>
      <c r="E559" t="s">
        <v>8</v>
      </c>
      <c r="F559" t="s">
        <v>548</v>
      </c>
      <c r="G559">
        <v>350</v>
      </c>
      <c r="H559" t="s">
        <v>146</v>
      </c>
      <c r="I559" t="str">
        <f>VLOOKUP(H559,Unidades!$A$2:$B$16,2,FALSE)</f>
        <v>Av. Doutor Antônio Chagas Diniz, 655, Bairro Cidade Industrial, Contagem/MG, CEP: 32.210-160</v>
      </c>
    </row>
    <row r="560" spans="1:9" x14ac:dyDescent="0.25">
      <c r="A560" s="11">
        <v>44621</v>
      </c>
      <c r="B560" t="s">
        <v>526</v>
      </c>
      <c r="C560" t="s">
        <v>7</v>
      </c>
      <c r="D560" t="s">
        <v>9</v>
      </c>
      <c r="E560" t="s">
        <v>8</v>
      </c>
      <c r="F560" t="s">
        <v>548</v>
      </c>
      <c r="G560">
        <v>350</v>
      </c>
      <c r="H560" t="s">
        <v>146</v>
      </c>
      <c r="I560" t="str">
        <f>VLOOKUP(H560,Unidades!$A$2:$B$16,2,FALSE)</f>
        <v>Av. Doutor Antônio Chagas Diniz, 655, Bairro Cidade Industrial, Contagem/MG, CEP: 32.210-160</v>
      </c>
    </row>
    <row r="561" spans="1:9" x14ac:dyDescent="0.25">
      <c r="A561" s="11">
        <v>44621</v>
      </c>
      <c r="B561" t="s">
        <v>449</v>
      </c>
      <c r="C561" t="s">
        <v>7</v>
      </c>
      <c r="D561" t="s">
        <v>9</v>
      </c>
      <c r="E561" t="s">
        <v>8</v>
      </c>
      <c r="F561" t="s">
        <v>559</v>
      </c>
      <c r="G561">
        <v>350</v>
      </c>
      <c r="H561" t="s">
        <v>150</v>
      </c>
      <c r="I561" t="str">
        <f>VLOOKUP(H561,Unidades!$A$2:$B$16,2,FALSE)</f>
        <v>Rua 19 de Novembro, 121, Centro Norte, Timóteo/MG, CEP: 35.180-008</v>
      </c>
    </row>
    <row r="562" spans="1:9" x14ac:dyDescent="0.25">
      <c r="A562" s="11">
        <v>44621</v>
      </c>
      <c r="B562" t="s">
        <v>453</v>
      </c>
      <c r="C562" t="s">
        <v>7</v>
      </c>
      <c r="D562" t="s">
        <v>9</v>
      </c>
      <c r="E562" t="s">
        <v>8</v>
      </c>
      <c r="F562" t="s">
        <v>559</v>
      </c>
      <c r="G562">
        <v>350</v>
      </c>
      <c r="H562" t="s">
        <v>150</v>
      </c>
      <c r="I562" t="str">
        <f>VLOOKUP(H562,Unidades!$A$2:$B$16,2,FALSE)</f>
        <v>Rua 19 de Novembro, 121, Centro Norte, Timóteo/MG, CEP: 35.180-008</v>
      </c>
    </row>
    <row r="563" spans="1:9" x14ac:dyDescent="0.25">
      <c r="A563" s="11">
        <v>44621</v>
      </c>
      <c r="B563" t="s">
        <v>462</v>
      </c>
      <c r="C563" t="s">
        <v>7</v>
      </c>
      <c r="D563" t="s">
        <v>9</v>
      </c>
      <c r="E563" t="s">
        <v>8</v>
      </c>
      <c r="F563" t="s">
        <v>559</v>
      </c>
      <c r="G563">
        <v>350</v>
      </c>
      <c r="H563" t="s">
        <v>150</v>
      </c>
      <c r="I563" t="str">
        <f>VLOOKUP(H563,Unidades!$A$2:$B$16,2,FALSE)</f>
        <v>Rua 19 de Novembro, 121, Centro Norte, Timóteo/MG, CEP: 35.180-008</v>
      </c>
    </row>
    <row r="564" spans="1:9" x14ac:dyDescent="0.25">
      <c r="A564" s="11">
        <v>44621</v>
      </c>
      <c r="B564" t="s">
        <v>536</v>
      </c>
      <c r="C564" t="s">
        <v>7</v>
      </c>
      <c r="D564" t="s">
        <v>9</v>
      </c>
      <c r="E564" t="s">
        <v>8</v>
      </c>
      <c r="F564" t="s">
        <v>559</v>
      </c>
      <c r="G564">
        <v>350</v>
      </c>
      <c r="H564" t="s">
        <v>150</v>
      </c>
      <c r="I564" t="str">
        <f>VLOOKUP(H564,Unidades!$A$2:$B$16,2,FALSE)</f>
        <v>Rua 19 de Novembro, 121, Centro Norte, Timóteo/MG, CEP: 35.180-008</v>
      </c>
    </row>
    <row r="565" spans="1:9" x14ac:dyDescent="0.25">
      <c r="A565" s="11">
        <v>44621</v>
      </c>
      <c r="B565" t="s">
        <v>457</v>
      </c>
      <c r="C565" t="s">
        <v>7</v>
      </c>
      <c r="D565" t="s">
        <v>9</v>
      </c>
      <c r="E565" t="s">
        <v>8</v>
      </c>
      <c r="F565" t="s">
        <v>554</v>
      </c>
      <c r="G565">
        <v>350</v>
      </c>
      <c r="H565" t="s">
        <v>149</v>
      </c>
      <c r="I565" t="str">
        <f>VLOOKUP(H565,Unidades!$A$2:$B$16,2,FALSE)</f>
        <v>Rua Santa Rita, 900, Bairro Santa Rita, Curvelo/MG, CEP: 35.790-000</v>
      </c>
    </row>
    <row r="566" spans="1:9" x14ac:dyDescent="0.25">
      <c r="A566" s="11">
        <v>44621</v>
      </c>
      <c r="B566" t="s">
        <v>460</v>
      </c>
      <c r="C566" t="s">
        <v>7</v>
      </c>
      <c r="D566" t="s">
        <v>9</v>
      </c>
      <c r="E566" t="s">
        <v>8</v>
      </c>
      <c r="F566" t="s">
        <v>554</v>
      </c>
      <c r="G566">
        <v>350</v>
      </c>
      <c r="H566" t="s">
        <v>149</v>
      </c>
      <c r="I566" t="str">
        <f>VLOOKUP(H566,Unidades!$A$2:$B$16,2,FALSE)</f>
        <v>Rua Santa Rita, 900, Bairro Santa Rita, Curvelo/MG, CEP: 35.790-000</v>
      </c>
    </row>
    <row r="567" spans="1:9" x14ac:dyDescent="0.25">
      <c r="A567" s="11">
        <v>44621</v>
      </c>
      <c r="B567" t="s">
        <v>471</v>
      </c>
      <c r="C567" t="s">
        <v>7</v>
      </c>
      <c r="D567" t="s">
        <v>9</v>
      </c>
      <c r="E567" t="s">
        <v>8</v>
      </c>
      <c r="F567" t="s">
        <v>554</v>
      </c>
      <c r="G567">
        <v>350</v>
      </c>
      <c r="H567" t="s">
        <v>141</v>
      </c>
      <c r="I567" t="str">
        <f>VLOOKUP(H567,Unidades!$A$2:$B$16,2,FALSE)</f>
        <v>Av. Ministro Olavo Drummond, 25, Bairro São Geraldo, Araxá/MG, CEP: 38.150-510</v>
      </c>
    </row>
    <row r="568" spans="1:9" x14ac:dyDescent="0.25">
      <c r="A568" s="11">
        <v>44621</v>
      </c>
      <c r="B568" t="s">
        <v>475</v>
      </c>
      <c r="C568" t="s">
        <v>7</v>
      </c>
      <c r="D568" t="s">
        <v>9</v>
      </c>
      <c r="E568" t="s">
        <v>8</v>
      </c>
      <c r="F568" t="s">
        <v>563</v>
      </c>
      <c r="G568">
        <v>350</v>
      </c>
      <c r="H568" t="s">
        <v>151</v>
      </c>
      <c r="I568" t="str">
        <f>VLOOKUP(H568,Unidades!$A$2:$B$16,2,FALSE)</f>
        <v>Av. dos Imigrantes, 1.000, Bairro Vargem, Varginha/MG, CEP: 37.022-560</v>
      </c>
    </row>
    <row r="569" spans="1:9" x14ac:dyDescent="0.25">
      <c r="A569" s="11">
        <v>44621</v>
      </c>
      <c r="B569" t="s">
        <v>481</v>
      </c>
      <c r="C569" t="s">
        <v>7</v>
      </c>
      <c r="D569" t="s">
        <v>9</v>
      </c>
      <c r="E569" t="s">
        <v>8</v>
      </c>
      <c r="F569" t="s">
        <v>553</v>
      </c>
      <c r="G569">
        <v>350</v>
      </c>
      <c r="H569" t="s">
        <v>146</v>
      </c>
      <c r="I569" t="str">
        <f>VLOOKUP(H569,Unidades!$A$2:$B$16,2,FALSE)</f>
        <v>Av. Doutor Antônio Chagas Diniz, 655, Bairro Cidade Industrial, Contagem/MG, CEP: 32.210-160</v>
      </c>
    </row>
    <row r="570" spans="1:9" x14ac:dyDescent="0.25">
      <c r="A570" s="11">
        <v>44621</v>
      </c>
      <c r="B570" t="s">
        <v>482</v>
      </c>
      <c r="C570" t="s">
        <v>7</v>
      </c>
      <c r="D570" t="s">
        <v>9</v>
      </c>
      <c r="E570" t="s">
        <v>8</v>
      </c>
      <c r="F570" t="s">
        <v>553</v>
      </c>
      <c r="G570">
        <v>350</v>
      </c>
      <c r="H570" t="s">
        <v>146</v>
      </c>
      <c r="I570" t="str">
        <f>VLOOKUP(H570,Unidades!$A$2:$B$16,2,FALSE)</f>
        <v>Av. Doutor Antônio Chagas Diniz, 655, Bairro Cidade Industrial, Contagem/MG, CEP: 32.210-160</v>
      </c>
    </row>
    <row r="571" spans="1:9" x14ac:dyDescent="0.25">
      <c r="A571" s="11">
        <v>44621</v>
      </c>
      <c r="B571" t="s">
        <v>489</v>
      </c>
      <c r="C571" t="s">
        <v>7</v>
      </c>
      <c r="D571" t="s">
        <v>9</v>
      </c>
      <c r="E571" t="s">
        <v>8</v>
      </c>
      <c r="F571" t="s">
        <v>553</v>
      </c>
      <c r="G571">
        <v>350</v>
      </c>
      <c r="H571" t="s">
        <v>146</v>
      </c>
      <c r="I571" t="str">
        <f>VLOOKUP(H571,Unidades!$A$2:$B$16,2,FALSE)</f>
        <v>Av. Doutor Antônio Chagas Diniz, 655, Bairro Cidade Industrial, Contagem/MG, CEP: 32.210-160</v>
      </c>
    </row>
    <row r="572" spans="1:9" x14ac:dyDescent="0.25">
      <c r="A572" s="11">
        <v>44621</v>
      </c>
      <c r="B572" t="s">
        <v>498</v>
      </c>
      <c r="C572" t="s">
        <v>7</v>
      </c>
      <c r="D572" t="s">
        <v>9</v>
      </c>
      <c r="E572" t="s">
        <v>8</v>
      </c>
      <c r="F572" t="s">
        <v>553</v>
      </c>
      <c r="G572">
        <v>350</v>
      </c>
      <c r="H572" t="s">
        <v>146</v>
      </c>
      <c r="I572" t="str">
        <f>VLOOKUP(H572,Unidades!$A$2:$B$16,2,FALSE)</f>
        <v>Av. Doutor Antônio Chagas Diniz, 655, Bairro Cidade Industrial, Contagem/MG, CEP: 32.210-160</v>
      </c>
    </row>
    <row r="573" spans="1:9" x14ac:dyDescent="0.25">
      <c r="A573" s="11">
        <v>44621</v>
      </c>
      <c r="B573" t="s">
        <v>469</v>
      </c>
      <c r="C573" t="s">
        <v>7</v>
      </c>
      <c r="D573" t="s">
        <v>9</v>
      </c>
      <c r="E573" t="s">
        <v>8</v>
      </c>
      <c r="F573" t="s">
        <v>561</v>
      </c>
      <c r="G573">
        <v>350</v>
      </c>
      <c r="H573" t="s">
        <v>141</v>
      </c>
      <c r="I573" t="str">
        <f>VLOOKUP(H573,Unidades!$A$2:$B$16,2,FALSE)</f>
        <v>Av. Ministro Olavo Drummond, 25, Bairro São Geraldo, Araxá/MG, CEP: 38.150-510</v>
      </c>
    </row>
    <row r="574" spans="1:9" x14ac:dyDescent="0.25">
      <c r="A574" s="11">
        <v>44621</v>
      </c>
      <c r="B574" t="s">
        <v>491</v>
      </c>
      <c r="C574" t="s">
        <v>7</v>
      </c>
      <c r="D574" t="s">
        <v>9</v>
      </c>
      <c r="E574" t="s">
        <v>8</v>
      </c>
      <c r="F574" t="s">
        <v>557</v>
      </c>
      <c r="G574">
        <v>350</v>
      </c>
      <c r="H574" t="s">
        <v>148</v>
      </c>
      <c r="I574" t="str">
        <f>VLOOKUP(H574,Unidades!$A$2:$B$16,2,FALSE)</f>
        <v>Av. Monsenhor Luiz de Gonzaga, 103, Centro, Nepomuceno/MG, CEP: 37.250-000</v>
      </c>
    </row>
    <row r="575" spans="1:9" x14ac:dyDescent="0.25">
      <c r="A575" s="11">
        <v>44621</v>
      </c>
      <c r="B575" t="s">
        <v>493</v>
      </c>
      <c r="C575" t="s">
        <v>7</v>
      </c>
      <c r="D575" t="s">
        <v>9</v>
      </c>
      <c r="E575" t="s">
        <v>8</v>
      </c>
      <c r="F575" t="s">
        <v>557</v>
      </c>
      <c r="G575">
        <v>350</v>
      </c>
      <c r="H575" t="s">
        <v>147</v>
      </c>
      <c r="I575" t="str">
        <f>VLOOKUP(H575,Unidades!$A$2:$B$16,2,FALSE)</f>
        <v>Rua José Peres, 558, Centro, Leopoldina/MG, CEP: 36.700-000</v>
      </c>
    </row>
    <row r="576" spans="1:9" x14ac:dyDescent="0.25">
      <c r="A576" s="11">
        <v>44621</v>
      </c>
      <c r="B576" t="s">
        <v>451</v>
      </c>
      <c r="C576" t="s">
        <v>7</v>
      </c>
      <c r="D576" t="s">
        <v>9</v>
      </c>
      <c r="E576" t="s">
        <v>8</v>
      </c>
      <c r="F576" t="s">
        <v>540</v>
      </c>
      <c r="G576">
        <v>350</v>
      </c>
      <c r="H576" t="s">
        <v>159</v>
      </c>
      <c r="I576" t="str">
        <f>VLOOKUP(H576,Unidades!$A$2:$B$16,2,FALSE)</f>
        <v>Rua Álvares de Azevedo, 400, Bairro Bela Vista, Divinópolis/MG, CEP: 35.503-822</v>
      </c>
    </row>
    <row r="577" spans="1:9" x14ac:dyDescent="0.25">
      <c r="A577" s="11">
        <v>44621</v>
      </c>
      <c r="B577" t="s">
        <v>455</v>
      </c>
      <c r="C577" t="s">
        <v>7</v>
      </c>
      <c r="D577" t="s">
        <v>9</v>
      </c>
      <c r="E577" t="s">
        <v>8</v>
      </c>
      <c r="F577" t="s">
        <v>540</v>
      </c>
      <c r="G577">
        <v>350</v>
      </c>
      <c r="H577" t="s">
        <v>159</v>
      </c>
      <c r="I577" t="str">
        <f>VLOOKUP(H577,Unidades!$A$2:$B$16,2,FALSE)</f>
        <v>Rua Álvares de Azevedo, 400, Bairro Bela Vista, Divinópolis/MG, CEP: 35.503-822</v>
      </c>
    </row>
    <row r="578" spans="1:9" x14ac:dyDescent="0.25">
      <c r="A578" s="11">
        <v>44621</v>
      </c>
      <c r="B578" t="s">
        <v>464</v>
      </c>
      <c r="C578" t="s">
        <v>7</v>
      </c>
      <c r="D578" t="s">
        <v>9</v>
      </c>
      <c r="E578" t="s">
        <v>8</v>
      </c>
      <c r="F578" t="s">
        <v>540</v>
      </c>
      <c r="G578">
        <v>350</v>
      </c>
      <c r="H578" t="s">
        <v>159</v>
      </c>
      <c r="I578" t="str">
        <f>VLOOKUP(H578,Unidades!$A$2:$B$16,2,FALSE)</f>
        <v>Rua Álvares de Azevedo, 400, Bairro Bela Vista, Divinópolis/MG, CEP: 35.503-822</v>
      </c>
    </row>
    <row r="579" spans="1:9" x14ac:dyDescent="0.25">
      <c r="A579" s="11">
        <v>44621</v>
      </c>
      <c r="B579" t="s">
        <v>465</v>
      </c>
      <c r="C579" t="s">
        <v>7</v>
      </c>
      <c r="D579" t="s">
        <v>9</v>
      </c>
      <c r="E579" t="s">
        <v>8</v>
      </c>
      <c r="F579" t="s">
        <v>540</v>
      </c>
      <c r="G579">
        <v>350</v>
      </c>
      <c r="H579" t="s">
        <v>146</v>
      </c>
      <c r="I579" t="str">
        <f>VLOOKUP(H579,Unidades!$A$2:$B$16,2,FALSE)</f>
        <v>Av. Doutor Antônio Chagas Diniz, 655, Bairro Cidade Industrial, Contagem/MG, CEP: 32.210-160</v>
      </c>
    </row>
    <row r="580" spans="1:9" x14ac:dyDescent="0.25">
      <c r="A580" s="11">
        <v>44621</v>
      </c>
      <c r="B580" t="s">
        <v>532</v>
      </c>
      <c r="C580" t="s">
        <v>7</v>
      </c>
      <c r="D580" t="s">
        <v>9</v>
      </c>
      <c r="E580" t="s">
        <v>8</v>
      </c>
      <c r="F580" t="s">
        <v>540</v>
      </c>
      <c r="G580">
        <v>350</v>
      </c>
      <c r="H580" t="s">
        <v>159</v>
      </c>
      <c r="I580" t="str">
        <f>VLOOKUP(H580,Unidades!$A$2:$B$16,2,FALSE)</f>
        <v>Rua Álvares de Azevedo, 400, Bairro Bela Vista, Divinópolis/MG, CEP: 35.503-822</v>
      </c>
    </row>
    <row r="581" spans="1:9" x14ac:dyDescent="0.25">
      <c r="A581" s="11">
        <v>44621</v>
      </c>
      <c r="B581" t="s">
        <v>480</v>
      </c>
      <c r="C581" t="s">
        <v>7</v>
      </c>
      <c r="D581" t="s">
        <v>9</v>
      </c>
      <c r="E581" t="s">
        <v>8</v>
      </c>
      <c r="F581" t="s">
        <v>540</v>
      </c>
      <c r="G581">
        <v>350</v>
      </c>
      <c r="H581" t="s">
        <v>159</v>
      </c>
      <c r="I581" t="str">
        <f>VLOOKUP(H581,Unidades!$A$2:$B$16,2,FALSE)</f>
        <v>Rua Álvares de Azevedo, 400, Bairro Bela Vista, Divinópolis/MG, CEP: 35.503-822</v>
      </c>
    </row>
    <row r="582" spans="1:9" x14ac:dyDescent="0.25">
      <c r="A582" s="11">
        <v>44621</v>
      </c>
      <c r="B582" t="s">
        <v>486</v>
      </c>
      <c r="C582" t="s">
        <v>7</v>
      </c>
      <c r="D582" t="s">
        <v>9</v>
      </c>
      <c r="E582" t="s">
        <v>8</v>
      </c>
      <c r="F582" t="s">
        <v>540</v>
      </c>
      <c r="G582">
        <v>350</v>
      </c>
      <c r="H582" t="s">
        <v>159</v>
      </c>
      <c r="I582" t="str">
        <f>VLOOKUP(H582,Unidades!$A$2:$B$16,2,FALSE)</f>
        <v>Rua Álvares de Azevedo, 400, Bairro Bela Vista, Divinópolis/MG, CEP: 35.503-822</v>
      </c>
    </row>
    <row r="583" spans="1:9" x14ac:dyDescent="0.25">
      <c r="A583" s="11">
        <v>44621</v>
      </c>
      <c r="B583" t="s">
        <v>492</v>
      </c>
      <c r="C583" t="s">
        <v>7</v>
      </c>
      <c r="D583" t="s">
        <v>9</v>
      </c>
      <c r="E583" t="s">
        <v>8</v>
      </c>
      <c r="F583" t="s">
        <v>540</v>
      </c>
      <c r="G583">
        <v>350</v>
      </c>
      <c r="H583" t="s">
        <v>159</v>
      </c>
      <c r="I583" t="str">
        <f>VLOOKUP(H583,Unidades!$A$2:$B$16,2,FALSE)</f>
        <v>Rua Álvares de Azevedo, 400, Bairro Bela Vista, Divinópolis/MG, CEP: 35.503-822</v>
      </c>
    </row>
    <row r="584" spans="1:9" x14ac:dyDescent="0.25">
      <c r="A584" s="11">
        <v>44621</v>
      </c>
      <c r="B584" t="s">
        <v>463</v>
      </c>
      <c r="C584" t="s">
        <v>7</v>
      </c>
      <c r="D584" t="s">
        <v>9</v>
      </c>
      <c r="E584" t="s">
        <v>8</v>
      </c>
      <c r="F584" t="s">
        <v>542</v>
      </c>
      <c r="G584">
        <v>350</v>
      </c>
      <c r="H584" t="s">
        <v>141</v>
      </c>
      <c r="I584" t="str">
        <f>VLOOKUP(H584,Unidades!$A$2:$B$16,2,FALSE)</f>
        <v>Av. Ministro Olavo Drummond, 25, Bairro São Geraldo, Araxá/MG, CEP: 38.150-510</v>
      </c>
    </row>
    <row r="585" spans="1:9" x14ac:dyDescent="0.25">
      <c r="A585" s="11">
        <v>44621</v>
      </c>
      <c r="B585" t="s">
        <v>466</v>
      </c>
      <c r="C585" t="s">
        <v>7</v>
      </c>
      <c r="D585" t="s">
        <v>9</v>
      </c>
      <c r="E585" t="s">
        <v>8</v>
      </c>
      <c r="F585" t="s">
        <v>542</v>
      </c>
      <c r="G585">
        <v>350</v>
      </c>
      <c r="H585" t="s">
        <v>141</v>
      </c>
      <c r="I585" t="str">
        <f>VLOOKUP(H585,Unidades!$A$2:$B$16,2,FALSE)</f>
        <v>Av. Ministro Olavo Drummond, 25, Bairro São Geraldo, Araxá/MG, CEP: 38.150-510</v>
      </c>
    </row>
    <row r="586" spans="1:9" x14ac:dyDescent="0.25">
      <c r="A586" s="11">
        <v>44621</v>
      </c>
      <c r="B586" t="s">
        <v>461</v>
      </c>
      <c r="C586" t="s">
        <v>7</v>
      </c>
      <c r="D586" t="s">
        <v>9</v>
      </c>
      <c r="E586" t="s">
        <v>8</v>
      </c>
      <c r="F586" t="s">
        <v>544</v>
      </c>
      <c r="G586">
        <v>350</v>
      </c>
      <c r="H586" t="s">
        <v>148</v>
      </c>
      <c r="I586" t="str">
        <f>VLOOKUP(H586,Unidades!$A$2:$B$16,2,FALSE)</f>
        <v>Av. Monsenhor Luiz de Gonzaga, 103, Centro, Nepomuceno/MG, CEP: 37.250-000</v>
      </c>
    </row>
    <row r="587" spans="1:9" x14ac:dyDescent="0.25">
      <c r="A587" s="11">
        <v>44621</v>
      </c>
      <c r="B587" t="s">
        <v>478</v>
      </c>
      <c r="C587" t="s">
        <v>7</v>
      </c>
      <c r="D587" t="s">
        <v>9</v>
      </c>
      <c r="E587" t="s">
        <v>8</v>
      </c>
      <c r="F587" t="s">
        <v>544</v>
      </c>
      <c r="G587">
        <v>350</v>
      </c>
      <c r="H587" t="s">
        <v>151</v>
      </c>
      <c r="I587" t="str">
        <f>VLOOKUP(H587,Unidades!$A$2:$B$16,2,FALSE)</f>
        <v>Av. dos Imigrantes, 1.000, Bairro Vargem, Varginha/MG, CEP: 37.022-560</v>
      </c>
    </row>
    <row r="588" spans="1:9" x14ac:dyDescent="0.25">
      <c r="A588" s="11">
        <v>44621</v>
      </c>
      <c r="B588" t="s">
        <v>483</v>
      </c>
      <c r="C588" t="s">
        <v>7</v>
      </c>
      <c r="D588" t="s">
        <v>9</v>
      </c>
      <c r="E588" t="s">
        <v>8</v>
      </c>
      <c r="F588" t="s">
        <v>544</v>
      </c>
      <c r="G588">
        <v>350</v>
      </c>
      <c r="H588" t="s">
        <v>151</v>
      </c>
      <c r="I588" t="str">
        <f>VLOOKUP(H588,Unidades!$A$2:$B$16,2,FALSE)</f>
        <v>Av. dos Imigrantes, 1.000, Bairro Vargem, Varginha/MG, CEP: 37.022-560</v>
      </c>
    </row>
    <row r="589" spans="1:9" x14ac:dyDescent="0.25">
      <c r="A589" s="11">
        <v>44621</v>
      </c>
      <c r="B589" t="s">
        <v>535</v>
      </c>
      <c r="C589" t="s">
        <v>7</v>
      </c>
      <c r="D589" t="s">
        <v>9</v>
      </c>
      <c r="E589" t="s">
        <v>8</v>
      </c>
      <c r="F589" t="s">
        <v>544</v>
      </c>
      <c r="G589">
        <v>350</v>
      </c>
      <c r="H589" t="s">
        <v>148</v>
      </c>
      <c r="I589" t="str">
        <f>VLOOKUP(H589,Unidades!$A$2:$B$16,2,FALSE)</f>
        <v>Av. Monsenhor Luiz de Gonzaga, 103, Centro, Nepomuceno/MG, CEP: 37.250-000</v>
      </c>
    </row>
    <row r="590" spans="1:9" x14ac:dyDescent="0.25">
      <c r="A590" s="11">
        <v>44621</v>
      </c>
      <c r="B590" t="s">
        <v>456</v>
      </c>
      <c r="C590" t="s">
        <v>7</v>
      </c>
      <c r="D590" t="s">
        <v>9</v>
      </c>
      <c r="E590" t="s">
        <v>8</v>
      </c>
      <c r="F590" t="s">
        <v>556</v>
      </c>
      <c r="G590">
        <v>350</v>
      </c>
      <c r="H590" t="s">
        <v>159</v>
      </c>
      <c r="I590" t="str">
        <f>VLOOKUP(H590,Unidades!$A$2:$B$16,2,FALSE)</f>
        <v>Rua Álvares de Azevedo, 400, Bairro Bela Vista, Divinópolis/MG, CEP: 35.503-822</v>
      </c>
    </row>
    <row r="591" spans="1:9" x14ac:dyDescent="0.25">
      <c r="A591" s="11">
        <v>44621</v>
      </c>
      <c r="B591" t="s">
        <v>525</v>
      </c>
      <c r="C591" t="s">
        <v>7</v>
      </c>
      <c r="D591" t="s">
        <v>9</v>
      </c>
      <c r="E591" t="s">
        <v>8</v>
      </c>
      <c r="F591" t="s">
        <v>556</v>
      </c>
      <c r="G591">
        <v>350</v>
      </c>
      <c r="H591" t="s">
        <v>159</v>
      </c>
      <c r="I591" t="str">
        <f>VLOOKUP(H591,Unidades!$A$2:$B$16,2,FALSE)</f>
        <v>Rua Álvares de Azevedo, 400, Bairro Bela Vista, Divinópolis/MG, CEP: 35.503-822</v>
      </c>
    </row>
    <row r="592" spans="1:9" x14ac:dyDescent="0.25">
      <c r="A592" s="11">
        <v>44621</v>
      </c>
      <c r="B592" t="s">
        <v>477</v>
      </c>
      <c r="C592" t="s">
        <v>7</v>
      </c>
      <c r="D592" t="s">
        <v>9</v>
      </c>
      <c r="E592" t="s">
        <v>8</v>
      </c>
      <c r="F592" t="s">
        <v>564</v>
      </c>
      <c r="G592">
        <v>350</v>
      </c>
      <c r="H592" t="s">
        <v>141</v>
      </c>
      <c r="I592" t="str">
        <f>VLOOKUP(H592,Unidades!$A$2:$B$16,2,FALSE)</f>
        <v>Av. Ministro Olavo Drummond, 25, Bairro São Geraldo, Araxá/MG, CEP: 38.150-510</v>
      </c>
    </row>
    <row r="593" spans="1:9" x14ac:dyDescent="0.25">
      <c r="A593" s="11">
        <v>44621</v>
      </c>
      <c r="B593" t="s">
        <v>468</v>
      </c>
      <c r="C593" t="s">
        <v>7</v>
      </c>
      <c r="D593" t="s">
        <v>9</v>
      </c>
      <c r="E593" t="s">
        <v>8</v>
      </c>
      <c r="F593" t="s">
        <v>546</v>
      </c>
      <c r="G593">
        <v>350</v>
      </c>
      <c r="H593" t="s">
        <v>159</v>
      </c>
      <c r="I593" t="str">
        <f>VLOOKUP(H593,Unidades!$A$2:$B$16,2,FALSE)</f>
        <v>Rua Álvares de Azevedo, 400, Bairro Bela Vista, Divinópolis/MG, CEP: 35.503-822</v>
      </c>
    </row>
    <row r="594" spans="1:9" x14ac:dyDescent="0.25">
      <c r="A594" s="11">
        <v>44621</v>
      </c>
      <c r="B594" t="s">
        <v>474</v>
      </c>
      <c r="C594" t="s">
        <v>7</v>
      </c>
      <c r="D594" t="s">
        <v>9</v>
      </c>
      <c r="E594" t="s">
        <v>8</v>
      </c>
      <c r="F594" t="s">
        <v>546</v>
      </c>
      <c r="G594">
        <v>350</v>
      </c>
      <c r="H594" t="s">
        <v>159</v>
      </c>
      <c r="I594" t="str">
        <f>VLOOKUP(H594,Unidades!$A$2:$B$16,2,FALSE)</f>
        <v>Rua Álvares de Azevedo, 400, Bairro Bela Vista, Divinópolis/MG, CEP: 35.503-822</v>
      </c>
    </row>
    <row r="595" spans="1:9" x14ac:dyDescent="0.25">
      <c r="A595" s="11">
        <v>44621</v>
      </c>
      <c r="B595" t="s">
        <v>484</v>
      </c>
      <c r="C595" t="s">
        <v>7</v>
      </c>
      <c r="D595" t="s">
        <v>9</v>
      </c>
      <c r="E595" t="s">
        <v>8</v>
      </c>
      <c r="F595" t="s">
        <v>546</v>
      </c>
      <c r="G595">
        <v>350</v>
      </c>
      <c r="H595" t="s">
        <v>159</v>
      </c>
      <c r="I595" t="str">
        <f>VLOOKUP(H595,Unidades!$A$2:$B$16,2,FALSE)</f>
        <v>Rua Álvares de Azevedo, 400, Bairro Bela Vista, Divinópolis/MG, CEP: 35.503-822</v>
      </c>
    </row>
    <row r="596" spans="1:9" x14ac:dyDescent="0.25">
      <c r="A596" s="11">
        <v>44621</v>
      </c>
      <c r="B596" t="s">
        <v>487</v>
      </c>
      <c r="C596" t="s">
        <v>7</v>
      </c>
      <c r="D596" t="s">
        <v>9</v>
      </c>
      <c r="E596" t="s">
        <v>8</v>
      </c>
      <c r="F596" t="s">
        <v>565</v>
      </c>
      <c r="G596">
        <v>350</v>
      </c>
      <c r="H596" t="s">
        <v>148</v>
      </c>
      <c r="I596" t="str">
        <f>VLOOKUP(H596,Unidades!$A$2:$B$16,2,FALSE)</f>
        <v>Av. Monsenhor Luiz de Gonzaga, 103, Centro, Nepomuceno/MG, CEP: 37.250-000</v>
      </c>
    </row>
    <row r="597" spans="1:9" x14ac:dyDescent="0.25">
      <c r="A597" s="11">
        <v>44621</v>
      </c>
      <c r="B597" t="s">
        <v>496</v>
      </c>
      <c r="C597" t="s">
        <v>7</v>
      </c>
      <c r="D597" t="s">
        <v>9</v>
      </c>
      <c r="E597" t="s">
        <v>8</v>
      </c>
      <c r="F597" t="s">
        <v>565</v>
      </c>
      <c r="G597">
        <v>350</v>
      </c>
      <c r="H597" t="s">
        <v>148</v>
      </c>
      <c r="I597" t="str">
        <f>VLOOKUP(H597,Unidades!$A$2:$B$16,2,FALSE)</f>
        <v>Av. Monsenhor Luiz de Gonzaga, 103, Centro, Nepomuceno/MG, CEP: 37.250-000</v>
      </c>
    </row>
    <row r="598" spans="1:9" x14ac:dyDescent="0.25">
      <c r="A598" s="11">
        <v>44621</v>
      </c>
      <c r="B598" t="s">
        <v>470</v>
      </c>
      <c r="C598" t="s">
        <v>7</v>
      </c>
      <c r="D598" t="s">
        <v>9</v>
      </c>
      <c r="E598" t="s">
        <v>8</v>
      </c>
      <c r="F598" t="s">
        <v>552</v>
      </c>
      <c r="G598">
        <v>350</v>
      </c>
      <c r="H598" t="s">
        <v>144</v>
      </c>
      <c r="I598" t="str">
        <f>VLOOKUP(H598,Unidades!$A$2:$B$16,2,FALSE)</f>
        <v>Av. Amazonas, 7675, Bairro Nova Gameleira, Belo Horizonte/MG</v>
      </c>
    </row>
    <row r="599" spans="1:9" x14ac:dyDescent="0.25">
      <c r="A599" s="11">
        <v>44621</v>
      </c>
      <c r="B599" t="s">
        <v>452</v>
      </c>
      <c r="C599" t="s">
        <v>7</v>
      </c>
      <c r="D599" t="s">
        <v>9</v>
      </c>
      <c r="E599" t="s">
        <v>8</v>
      </c>
      <c r="F599" t="s">
        <v>547</v>
      </c>
      <c r="G599">
        <v>350</v>
      </c>
      <c r="H599" t="s">
        <v>144</v>
      </c>
      <c r="I599" t="str">
        <f>VLOOKUP(H599,Unidades!$A$2:$B$16,2,FALSE)</f>
        <v>Av. Amazonas, 7675, Bairro Nova Gameleira, Belo Horizonte/MG</v>
      </c>
    </row>
    <row r="600" spans="1:9" x14ac:dyDescent="0.25">
      <c r="A600" s="11">
        <v>44621</v>
      </c>
      <c r="B600" t="s">
        <v>459</v>
      </c>
      <c r="C600" t="s">
        <v>7</v>
      </c>
      <c r="D600" t="s">
        <v>9</v>
      </c>
      <c r="E600" t="s">
        <v>8</v>
      </c>
      <c r="F600" t="s">
        <v>549</v>
      </c>
      <c r="G600">
        <v>350</v>
      </c>
      <c r="H600" t="s">
        <v>144</v>
      </c>
      <c r="I600" t="str">
        <f>VLOOKUP(H600,Unidades!$A$2:$B$16,2,FALSE)</f>
        <v>Av. Amazonas, 7675, Bairro Nova Gameleira, Belo Horizonte/MG</v>
      </c>
    </row>
    <row r="601" spans="1:9" x14ac:dyDescent="0.25">
      <c r="A601" s="11">
        <v>44621</v>
      </c>
      <c r="B601" t="s">
        <v>533</v>
      </c>
      <c r="C601" t="s">
        <v>7</v>
      </c>
      <c r="D601" t="s">
        <v>9</v>
      </c>
      <c r="E601" t="s">
        <v>8</v>
      </c>
      <c r="F601" t="s">
        <v>549</v>
      </c>
      <c r="G601">
        <v>350</v>
      </c>
      <c r="H601" t="s">
        <v>144</v>
      </c>
      <c r="I601" t="str">
        <f>VLOOKUP(H601,Unidades!$A$2:$B$16,2,FALSE)</f>
        <v>Av. Amazonas, 7675, Bairro Nova Gameleira, Belo Horizonte/MG</v>
      </c>
    </row>
    <row r="602" spans="1:9" x14ac:dyDescent="0.25">
      <c r="A602" s="11">
        <v>44621</v>
      </c>
      <c r="B602" t="s">
        <v>530</v>
      </c>
      <c r="C602" t="s">
        <v>7</v>
      </c>
      <c r="D602" t="s">
        <v>9</v>
      </c>
      <c r="E602" t="s">
        <v>8</v>
      </c>
      <c r="F602" t="s">
        <v>555</v>
      </c>
      <c r="G602">
        <v>350</v>
      </c>
      <c r="H602" t="s">
        <v>144</v>
      </c>
      <c r="I602" t="str">
        <f>VLOOKUP(H602,Unidades!$A$2:$B$16,2,FALSE)</f>
        <v>Av. Amazonas, 7675, Bairro Nova Gameleira, Belo Horizonte/MG</v>
      </c>
    </row>
    <row r="603" spans="1:9" x14ac:dyDescent="0.25">
      <c r="A603" s="11">
        <v>44621</v>
      </c>
      <c r="B603" t="s">
        <v>488</v>
      </c>
      <c r="C603" t="s">
        <v>7</v>
      </c>
      <c r="D603" t="s">
        <v>9</v>
      </c>
      <c r="E603" t="s">
        <v>8</v>
      </c>
      <c r="F603" t="s">
        <v>555</v>
      </c>
      <c r="G603">
        <v>350</v>
      </c>
      <c r="H603" t="s">
        <v>144</v>
      </c>
      <c r="I603" t="str">
        <f>VLOOKUP(H603,Unidades!$A$2:$B$16,2,FALSE)</f>
        <v>Av. Amazonas, 7675, Bairro Nova Gameleira, Belo Horizonte/MG</v>
      </c>
    </row>
    <row r="604" spans="1:9" x14ac:dyDescent="0.25">
      <c r="A604" s="11">
        <v>44621</v>
      </c>
      <c r="B604" t="s">
        <v>494</v>
      </c>
      <c r="C604" t="s">
        <v>7</v>
      </c>
      <c r="D604" t="s">
        <v>9</v>
      </c>
      <c r="E604" t="s">
        <v>8</v>
      </c>
      <c r="F604" t="s">
        <v>555</v>
      </c>
      <c r="G604">
        <v>350</v>
      </c>
      <c r="H604" t="s">
        <v>144</v>
      </c>
      <c r="I604" t="str">
        <f>VLOOKUP(H604,Unidades!$A$2:$B$16,2,FALSE)</f>
        <v>Av. Amazonas, 7675, Bairro Nova Gameleira, Belo Horizonte/MG</v>
      </c>
    </row>
    <row r="605" spans="1:9" x14ac:dyDescent="0.25">
      <c r="A605" s="11">
        <v>44621</v>
      </c>
      <c r="B605" t="s">
        <v>479</v>
      </c>
      <c r="C605" t="s">
        <v>7</v>
      </c>
      <c r="D605" t="s">
        <v>9</v>
      </c>
      <c r="E605" t="s">
        <v>8</v>
      </c>
      <c r="F605" t="s">
        <v>560</v>
      </c>
      <c r="G605">
        <v>350</v>
      </c>
      <c r="H605" t="s">
        <v>143</v>
      </c>
      <c r="I605" t="str">
        <f>VLOOKUP(H605,Unidades!$A$2:$B$16,2,FALSE)</f>
        <v>Av. Amazonas, 5.253, Bairro Nova Suíça, Belo Horizonte/MG, CEP: 30.421-169</v>
      </c>
    </row>
    <row r="606" spans="1:9" x14ac:dyDescent="0.25">
      <c r="A606" s="11">
        <v>44621</v>
      </c>
      <c r="B606" t="s">
        <v>485</v>
      </c>
      <c r="C606" t="s">
        <v>7</v>
      </c>
      <c r="D606" t="s">
        <v>9</v>
      </c>
      <c r="E606" t="s">
        <v>8</v>
      </c>
      <c r="F606" t="s">
        <v>550</v>
      </c>
      <c r="G606">
        <v>350</v>
      </c>
      <c r="H606" t="s">
        <v>143</v>
      </c>
      <c r="I606" t="str">
        <f>VLOOKUP(H606,Unidades!$A$2:$B$16,2,FALSE)</f>
        <v>Av. Amazonas, 5.253, Bairro Nova Suíça, Belo Horizonte/MG, CEP: 30.421-169</v>
      </c>
    </row>
    <row r="607" spans="1:9" x14ac:dyDescent="0.25">
      <c r="A607" s="11">
        <v>44621</v>
      </c>
      <c r="B607" t="s">
        <v>527</v>
      </c>
      <c r="C607" t="s">
        <v>7</v>
      </c>
      <c r="D607" t="s">
        <v>9</v>
      </c>
      <c r="E607" t="s">
        <v>8</v>
      </c>
      <c r="F607" t="s">
        <v>558</v>
      </c>
      <c r="G607">
        <v>350</v>
      </c>
      <c r="H607" t="s">
        <v>144</v>
      </c>
      <c r="I607" t="str">
        <f>VLOOKUP(H607,Unidades!$A$2:$B$16,2,FALSE)</f>
        <v>Av. Amazonas, 7675, Bairro Nova Gameleira, Belo Horizonte/MG</v>
      </c>
    </row>
    <row r="608" spans="1:9" x14ac:dyDescent="0.25">
      <c r="A608" s="11">
        <v>44621</v>
      </c>
      <c r="B608" t="s">
        <v>416</v>
      </c>
      <c r="C608" t="s">
        <v>7</v>
      </c>
      <c r="D608" t="s">
        <v>9</v>
      </c>
      <c r="E608" t="s">
        <v>8</v>
      </c>
      <c r="F608" t="s">
        <v>545</v>
      </c>
      <c r="G608">
        <v>350</v>
      </c>
      <c r="H608" t="s">
        <v>143</v>
      </c>
      <c r="I608" t="str">
        <f>VLOOKUP(H608,Unidades!$A$2:$B$16,2,FALSE)</f>
        <v>Av. Amazonas, 5.253, Bairro Nova Suíça, Belo Horizonte/MG, CEP: 30.421-169</v>
      </c>
    </row>
    <row r="609" spans="1:9" x14ac:dyDescent="0.25">
      <c r="A609" s="11">
        <v>44621</v>
      </c>
      <c r="B609" t="s">
        <v>534</v>
      </c>
      <c r="C609" t="s">
        <v>7</v>
      </c>
      <c r="D609" t="s">
        <v>9</v>
      </c>
      <c r="E609" t="s">
        <v>8</v>
      </c>
      <c r="F609" t="s">
        <v>545</v>
      </c>
      <c r="G609">
        <v>350</v>
      </c>
      <c r="H609" t="s">
        <v>143</v>
      </c>
      <c r="I609" t="str">
        <f>VLOOKUP(H609,Unidades!$A$2:$B$16,2,FALSE)</f>
        <v>Av. Amazonas, 5.253, Bairro Nova Suíça, Belo Horizonte/MG, CEP: 30.421-169</v>
      </c>
    </row>
    <row r="610" spans="1:9" x14ac:dyDescent="0.25">
      <c r="A610" s="11">
        <v>44621</v>
      </c>
      <c r="B610" t="s">
        <v>473</v>
      </c>
      <c r="C610" t="s">
        <v>7</v>
      </c>
      <c r="D610" t="s">
        <v>9</v>
      </c>
      <c r="E610" t="s">
        <v>8</v>
      </c>
      <c r="F610" t="s">
        <v>562</v>
      </c>
      <c r="G610">
        <v>350</v>
      </c>
      <c r="H610" t="s">
        <v>143</v>
      </c>
      <c r="I610" t="str">
        <f>VLOOKUP(H610,Unidades!$A$2:$B$16,2,FALSE)</f>
        <v>Av. Amazonas, 5.253, Bairro Nova Suíça, Belo Horizonte/MG, CEP: 30.421-169</v>
      </c>
    </row>
    <row r="611" spans="1:9" x14ac:dyDescent="0.25">
      <c r="A611" s="11">
        <v>44621</v>
      </c>
      <c r="B611" t="s">
        <v>529</v>
      </c>
      <c r="C611" t="s">
        <v>7</v>
      </c>
      <c r="D611" t="s">
        <v>9</v>
      </c>
      <c r="E611" t="s">
        <v>8</v>
      </c>
      <c r="F611" t="s">
        <v>541</v>
      </c>
      <c r="G611">
        <v>350</v>
      </c>
      <c r="H611" t="s">
        <v>143</v>
      </c>
      <c r="I611" t="str">
        <f>VLOOKUP(H611,Unidades!$A$2:$B$16,2,FALSE)</f>
        <v>Av. Amazonas, 5.253, Bairro Nova Suíça, Belo Horizonte/MG, CEP: 30.421-169</v>
      </c>
    </row>
    <row r="612" spans="1:9" x14ac:dyDescent="0.25">
      <c r="A612" s="11">
        <v>44621</v>
      </c>
      <c r="B612" t="s">
        <v>528</v>
      </c>
      <c r="C612" t="s">
        <v>7</v>
      </c>
      <c r="D612" t="s">
        <v>9</v>
      </c>
      <c r="E612" t="s">
        <v>8</v>
      </c>
      <c r="F612" t="s">
        <v>541</v>
      </c>
      <c r="G612">
        <v>350</v>
      </c>
      <c r="H612" t="s">
        <v>143</v>
      </c>
      <c r="I612" t="str">
        <f>VLOOKUP(H612,Unidades!$A$2:$B$16,2,FALSE)</f>
        <v>Av. Amazonas, 5.253, Bairro Nova Suíça, Belo Horizonte/MG, CEP: 30.421-169</v>
      </c>
    </row>
    <row r="613" spans="1:9" x14ac:dyDescent="0.25">
      <c r="A613" s="11">
        <v>44621</v>
      </c>
      <c r="B613" t="s">
        <v>476</v>
      </c>
      <c r="C613" t="s">
        <v>7</v>
      </c>
      <c r="D613" t="s">
        <v>9</v>
      </c>
      <c r="E613" t="s">
        <v>8</v>
      </c>
      <c r="F613" t="s">
        <v>541</v>
      </c>
      <c r="G613">
        <v>350</v>
      </c>
      <c r="H613" t="s">
        <v>143</v>
      </c>
      <c r="I613" t="str">
        <f>VLOOKUP(H613,Unidades!$A$2:$B$16,2,FALSE)</f>
        <v>Av. Amazonas, 5.253, Bairro Nova Suíça, Belo Horizonte/MG, CEP: 30.421-169</v>
      </c>
    </row>
    <row r="614" spans="1:9" x14ac:dyDescent="0.25">
      <c r="A614" s="11">
        <v>44621</v>
      </c>
      <c r="B614" t="s">
        <v>531</v>
      </c>
      <c r="C614" t="s">
        <v>7</v>
      </c>
      <c r="D614" t="s">
        <v>9</v>
      </c>
      <c r="E614" t="s">
        <v>8</v>
      </c>
      <c r="F614" t="s">
        <v>541</v>
      </c>
      <c r="G614">
        <v>350</v>
      </c>
      <c r="H614" t="s">
        <v>143</v>
      </c>
      <c r="I614" t="str">
        <f>VLOOKUP(H614,Unidades!$A$2:$B$16,2,FALSE)</f>
        <v>Av. Amazonas, 5.253, Bairro Nova Suíça, Belo Horizonte/MG, CEP: 30.421-169</v>
      </c>
    </row>
    <row r="615" spans="1:9" x14ac:dyDescent="0.25">
      <c r="A615" s="11">
        <v>44621</v>
      </c>
      <c r="B615" t="s">
        <v>490</v>
      </c>
      <c r="C615" t="s">
        <v>7</v>
      </c>
      <c r="D615" t="s">
        <v>9</v>
      </c>
      <c r="E615" t="s">
        <v>8</v>
      </c>
      <c r="F615" t="s">
        <v>541</v>
      </c>
      <c r="G615">
        <v>350</v>
      </c>
      <c r="H615" t="s">
        <v>143</v>
      </c>
      <c r="I615" t="str">
        <f>VLOOKUP(H615,Unidades!$A$2:$B$16,2,FALSE)</f>
        <v>Av. Amazonas, 5.253, Bairro Nova Suíça, Belo Horizonte/MG, CEP: 30.421-169</v>
      </c>
    </row>
    <row r="616" spans="1:9" x14ac:dyDescent="0.25">
      <c r="A616" s="11">
        <v>44621</v>
      </c>
      <c r="B616" t="s">
        <v>524</v>
      </c>
      <c r="C616" t="s">
        <v>7</v>
      </c>
      <c r="D616" t="s">
        <v>9</v>
      </c>
      <c r="E616" t="s">
        <v>8</v>
      </c>
      <c r="F616" t="s">
        <v>543</v>
      </c>
      <c r="G616">
        <v>350</v>
      </c>
      <c r="H616" t="s">
        <v>143</v>
      </c>
      <c r="I616" t="str">
        <f>VLOOKUP(H616,Unidades!$A$2:$B$16,2,FALSE)</f>
        <v>Av. Amazonas, 5.253, Bairro Nova Suíça, Belo Horizonte/MG, CEP: 30.421-169</v>
      </c>
    </row>
    <row r="617" spans="1:9" x14ac:dyDescent="0.25">
      <c r="A617" s="11">
        <v>44621</v>
      </c>
      <c r="B617" t="s">
        <v>454</v>
      </c>
      <c r="C617" t="s">
        <v>7</v>
      </c>
      <c r="D617" t="s">
        <v>9</v>
      </c>
      <c r="E617" t="s">
        <v>8</v>
      </c>
      <c r="F617" t="s">
        <v>543</v>
      </c>
      <c r="G617">
        <v>350</v>
      </c>
      <c r="H617" t="s">
        <v>143</v>
      </c>
      <c r="I617" t="str">
        <f>VLOOKUP(H617,Unidades!$A$2:$B$16,2,FALSE)</f>
        <v>Av. Amazonas, 5.253, Bairro Nova Suíça, Belo Horizonte/MG, CEP: 30.421-169</v>
      </c>
    </row>
    <row r="618" spans="1:9" x14ac:dyDescent="0.25">
      <c r="A618" s="11">
        <v>44621</v>
      </c>
      <c r="B618" t="s">
        <v>467</v>
      </c>
      <c r="C618" t="s">
        <v>7</v>
      </c>
      <c r="D618" t="s">
        <v>9</v>
      </c>
      <c r="E618" t="s">
        <v>8</v>
      </c>
      <c r="F618" t="s">
        <v>543</v>
      </c>
      <c r="G618">
        <v>350</v>
      </c>
      <c r="H618" t="s">
        <v>143</v>
      </c>
      <c r="I618" t="str">
        <f>VLOOKUP(H618,Unidades!$A$2:$B$16,2,FALSE)</f>
        <v>Av. Amazonas, 5.253, Bairro Nova Suíça, Belo Horizonte/MG, CEP: 30.421-169</v>
      </c>
    </row>
    <row r="619" spans="1:9" x14ac:dyDescent="0.25">
      <c r="A619" s="11">
        <v>44621</v>
      </c>
      <c r="B619" t="s">
        <v>495</v>
      </c>
      <c r="C619" t="s">
        <v>7</v>
      </c>
      <c r="D619" t="s">
        <v>9</v>
      </c>
      <c r="E619" t="s">
        <v>8</v>
      </c>
      <c r="F619" t="s">
        <v>566</v>
      </c>
      <c r="G619">
        <v>350</v>
      </c>
      <c r="H619" t="s">
        <v>144</v>
      </c>
      <c r="I619" t="str">
        <f>VLOOKUP(H619,Unidades!$A$2:$B$16,2,FALSE)</f>
        <v>Av. Amazonas, 7675, Bairro Nova Gameleira, Belo Horizonte/MG</v>
      </c>
    </row>
    <row r="620" spans="1:9" x14ac:dyDescent="0.25">
      <c r="A620" s="11">
        <v>44621</v>
      </c>
      <c r="B620" t="s">
        <v>499</v>
      </c>
      <c r="C620" t="s">
        <v>7</v>
      </c>
      <c r="D620" t="s">
        <v>9</v>
      </c>
      <c r="E620" t="s">
        <v>8</v>
      </c>
      <c r="F620" t="s">
        <v>566</v>
      </c>
      <c r="G620">
        <v>350</v>
      </c>
      <c r="H620" t="s">
        <v>144</v>
      </c>
      <c r="I620" t="str">
        <f>VLOOKUP(H620,Unidades!$A$2:$B$16,2,FALSE)</f>
        <v>Av. Amazonas, 7675, Bairro Nova Gameleira, Belo Horizonte/MG</v>
      </c>
    </row>
    <row r="621" spans="1:9" x14ac:dyDescent="0.25">
      <c r="A621" s="11">
        <v>44621</v>
      </c>
      <c r="B621" t="s">
        <v>507</v>
      </c>
      <c r="C621" t="s">
        <v>608</v>
      </c>
      <c r="D621" t="s">
        <v>9</v>
      </c>
      <c r="E621" t="s">
        <v>8</v>
      </c>
      <c r="F621" t="s">
        <v>548</v>
      </c>
      <c r="G621">
        <v>250</v>
      </c>
      <c r="H621" t="s">
        <v>146</v>
      </c>
      <c r="I621" t="str">
        <f>VLOOKUP(H621,Unidades!$A$2:$B$16,2,FALSE)</f>
        <v>Av. Doutor Antônio Chagas Diniz, 655, Bairro Cidade Industrial, Contagem/MG, CEP: 32.210-160</v>
      </c>
    </row>
    <row r="622" spans="1:9" x14ac:dyDescent="0.25">
      <c r="A622" s="11">
        <v>44621</v>
      </c>
      <c r="B622" t="s">
        <v>509</v>
      </c>
      <c r="C622" t="s">
        <v>608</v>
      </c>
      <c r="D622" t="s">
        <v>9</v>
      </c>
      <c r="E622" t="s">
        <v>8</v>
      </c>
      <c r="F622" t="s">
        <v>548</v>
      </c>
      <c r="G622">
        <v>250</v>
      </c>
      <c r="H622" t="s">
        <v>146</v>
      </c>
      <c r="I622" t="str">
        <f>VLOOKUP(H622,Unidades!$A$2:$B$16,2,FALSE)</f>
        <v>Av. Doutor Antônio Chagas Diniz, 655, Bairro Cidade Industrial, Contagem/MG, CEP: 32.210-160</v>
      </c>
    </row>
    <row r="623" spans="1:9" x14ac:dyDescent="0.25">
      <c r="A623" s="11">
        <v>44621</v>
      </c>
      <c r="B623" t="s">
        <v>504</v>
      </c>
      <c r="C623" t="s">
        <v>608</v>
      </c>
      <c r="D623" t="s">
        <v>9</v>
      </c>
      <c r="E623" t="s">
        <v>8</v>
      </c>
      <c r="F623" t="s">
        <v>540</v>
      </c>
      <c r="G623">
        <v>250</v>
      </c>
      <c r="H623" t="s">
        <v>146</v>
      </c>
      <c r="I623" t="str">
        <f>VLOOKUP(H623,Unidades!$A$2:$B$16,2,FALSE)</f>
        <v>Av. Doutor Antônio Chagas Diniz, 655, Bairro Cidade Industrial, Contagem/MG, CEP: 32.210-160</v>
      </c>
    </row>
    <row r="624" spans="1:9" x14ac:dyDescent="0.25">
      <c r="A624" s="11">
        <v>44621</v>
      </c>
      <c r="B624" t="s">
        <v>511</v>
      </c>
      <c r="C624" t="s">
        <v>608</v>
      </c>
      <c r="D624" t="s">
        <v>9</v>
      </c>
      <c r="E624" t="s">
        <v>8</v>
      </c>
      <c r="F624" t="s">
        <v>540</v>
      </c>
      <c r="G624">
        <v>250</v>
      </c>
      <c r="H624" t="s">
        <v>159</v>
      </c>
      <c r="I624" t="str">
        <f>VLOOKUP(H624,Unidades!$A$2:$B$16,2,FALSE)</f>
        <v>Rua Álvares de Azevedo, 400, Bairro Bela Vista, Divinópolis/MG, CEP: 35.503-822</v>
      </c>
    </row>
    <row r="625" spans="1:9" x14ac:dyDescent="0.25">
      <c r="A625" s="11">
        <v>44621</v>
      </c>
      <c r="B625" t="s">
        <v>538</v>
      </c>
      <c r="C625" t="s">
        <v>608</v>
      </c>
      <c r="D625" t="s">
        <v>9</v>
      </c>
      <c r="E625" t="s">
        <v>8</v>
      </c>
      <c r="F625" t="s">
        <v>542</v>
      </c>
      <c r="G625">
        <v>250</v>
      </c>
      <c r="H625" t="s">
        <v>141</v>
      </c>
      <c r="I625" t="str">
        <f>VLOOKUP(H625,Unidades!$A$2:$B$16,2,FALSE)</f>
        <v>Av. Ministro Olavo Drummond, 25, Bairro São Geraldo, Araxá/MG, CEP: 38.150-510</v>
      </c>
    </row>
    <row r="626" spans="1:9" x14ac:dyDescent="0.25">
      <c r="A626" s="11">
        <v>44621</v>
      </c>
      <c r="B626" t="s">
        <v>537</v>
      </c>
      <c r="C626" t="s">
        <v>608</v>
      </c>
      <c r="D626" t="s">
        <v>9</v>
      </c>
      <c r="E626" t="s">
        <v>8</v>
      </c>
      <c r="F626" t="s">
        <v>552</v>
      </c>
      <c r="G626">
        <v>250</v>
      </c>
      <c r="H626" t="s">
        <v>144</v>
      </c>
      <c r="I626" t="str">
        <f>VLOOKUP(H626,Unidades!$A$2:$B$16,2,FALSE)</f>
        <v>Av. Amazonas, 7675, Bairro Nova Gameleira, Belo Horizonte/MG</v>
      </c>
    </row>
    <row r="627" spans="1:9" x14ac:dyDescent="0.25">
      <c r="A627" s="11">
        <v>44621</v>
      </c>
      <c r="B627" t="s">
        <v>508</v>
      </c>
      <c r="C627" t="s">
        <v>608</v>
      </c>
      <c r="D627" t="s">
        <v>9</v>
      </c>
      <c r="E627" t="s">
        <v>8</v>
      </c>
      <c r="F627" t="s">
        <v>547</v>
      </c>
      <c r="G627">
        <v>250</v>
      </c>
      <c r="H627" t="s">
        <v>144</v>
      </c>
      <c r="I627" t="str">
        <f>VLOOKUP(H627,Unidades!$A$2:$B$16,2,FALSE)</f>
        <v>Av. Amazonas, 7675, Bairro Nova Gameleira, Belo Horizonte/MG</v>
      </c>
    </row>
    <row r="628" spans="1:9" x14ac:dyDescent="0.25">
      <c r="A628" s="11">
        <v>44621</v>
      </c>
      <c r="B628" t="s">
        <v>505</v>
      </c>
      <c r="C628" t="s">
        <v>608</v>
      </c>
      <c r="D628" t="s">
        <v>9</v>
      </c>
      <c r="E628" t="s">
        <v>8</v>
      </c>
      <c r="F628" t="s">
        <v>541</v>
      </c>
      <c r="G628">
        <v>250</v>
      </c>
      <c r="H628" t="s">
        <v>143</v>
      </c>
      <c r="I628" t="str">
        <f>VLOOKUP(H628,Unidades!$A$2:$B$16,2,FALSE)</f>
        <v>Av. Amazonas, 5.253, Bairro Nova Suíça, Belo Horizonte/MG, CEP: 30.421-169</v>
      </c>
    </row>
    <row r="629" spans="1:9" x14ac:dyDescent="0.25">
      <c r="A629" s="11">
        <v>44621</v>
      </c>
      <c r="B629" t="s">
        <v>510</v>
      </c>
      <c r="C629" t="s">
        <v>608</v>
      </c>
      <c r="D629" t="s">
        <v>9</v>
      </c>
      <c r="E629" t="s">
        <v>8</v>
      </c>
      <c r="F629" t="s">
        <v>543</v>
      </c>
      <c r="G629">
        <v>250</v>
      </c>
      <c r="H629" t="s">
        <v>143</v>
      </c>
      <c r="I629" t="str">
        <f>VLOOKUP(H629,Unidades!$A$2:$B$16,2,FALSE)</f>
        <v>Av. Amazonas, 5.253, Bairro Nova Suíça, Belo Horizonte/MG, CEP: 30.421-169</v>
      </c>
    </row>
    <row r="630" spans="1:9" x14ac:dyDescent="0.25">
      <c r="A630" s="11">
        <v>44621</v>
      </c>
      <c r="B630" t="s">
        <v>506</v>
      </c>
      <c r="C630" t="s">
        <v>608</v>
      </c>
      <c r="D630" t="s">
        <v>9</v>
      </c>
      <c r="E630" t="s">
        <v>8</v>
      </c>
      <c r="F630" t="s">
        <v>566</v>
      </c>
      <c r="G630">
        <v>250</v>
      </c>
      <c r="H630" t="s">
        <v>144</v>
      </c>
      <c r="I630" t="str">
        <f>VLOOKUP(H630,Unidades!$A$2:$B$16,2,FALSE)</f>
        <v>Av. Amazonas, 7675, Bairro Nova Gameleira, Belo Horizonte/MG</v>
      </c>
    </row>
    <row r="631" spans="1:9" x14ac:dyDescent="0.25">
      <c r="A631" s="11">
        <v>44621</v>
      </c>
      <c r="B631" t="s">
        <v>271</v>
      </c>
      <c r="C631" t="s">
        <v>7</v>
      </c>
      <c r="D631" t="s">
        <v>12</v>
      </c>
      <c r="E631" t="s">
        <v>11</v>
      </c>
      <c r="F631" t="s">
        <v>589</v>
      </c>
      <c r="G631">
        <v>500</v>
      </c>
      <c r="H631" t="s">
        <v>166</v>
      </c>
      <c r="I631" t="str">
        <f>VLOOKUP(H631,Unidades!$A$2:$B$16,2,FALSE)</f>
        <v>Av. Pres. Antônio Carlos, 6627 - Pampulha, Belo Horizonte - MG, 31270-901</v>
      </c>
    </row>
    <row r="632" spans="1:9" x14ac:dyDescent="0.25">
      <c r="A632" s="11">
        <v>44621</v>
      </c>
      <c r="B632" t="s">
        <v>272</v>
      </c>
      <c r="C632" t="s">
        <v>7</v>
      </c>
      <c r="D632" t="s">
        <v>12</v>
      </c>
      <c r="E632" t="s">
        <v>11</v>
      </c>
      <c r="F632" t="s">
        <v>405</v>
      </c>
      <c r="G632">
        <v>500</v>
      </c>
      <c r="H632" t="s">
        <v>141</v>
      </c>
      <c r="I632" t="str">
        <f>VLOOKUP(H632,Unidades!$A$2:$B$16,2,FALSE)</f>
        <v>Av. Ministro Olavo Drummond, 25, Bairro São Geraldo, Araxá/MG, CEP: 38.150-510</v>
      </c>
    </row>
    <row r="633" spans="1:9" x14ac:dyDescent="0.25">
      <c r="A633" s="11">
        <v>44621</v>
      </c>
      <c r="B633" t="s">
        <v>274</v>
      </c>
      <c r="C633" t="s">
        <v>7</v>
      </c>
      <c r="D633" t="s">
        <v>12</v>
      </c>
      <c r="E633" t="s">
        <v>11</v>
      </c>
      <c r="F633" t="s">
        <v>405</v>
      </c>
      <c r="G633">
        <v>500</v>
      </c>
      <c r="H633" t="s">
        <v>141</v>
      </c>
      <c r="I633" t="str">
        <f>VLOOKUP(H633,Unidades!$A$2:$B$16,2,FALSE)</f>
        <v>Av. Ministro Olavo Drummond, 25, Bairro São Geraldo, Araxá/MG, CEP: 38.150-510</v>
      </c>
    </row>
    <row r="634" spans="1:9" x14ac:dyDescent="0.25">
      <c r="A634" s="11">
        <v>44621</v>
      </c>
      <c r="B634" t="s">
        <v>388</v>
      </c>
      <c r="C634" t="s">
        <v>7</v>
      </c>
      <c r="D634" t="s">
        <v>12</v>
      </c>
      <c r="E634" t="s">
        <v>11</v>
      </c>
      <c r="F634" t="s">
        <v>400</v>
      </c>
      <c r="G634">
        <v>500</v>
      </c>
      <c r="H634" t="s">
        <v>147</v>
      </c>
      <c r="I634" t="str">
        <f>VLOOKUP(H634,Unidades!$A$2:$B$16,2,FALSE)</f>
        <v>Rua José Peres, 558, Centro, Leopoldina/MG, CEP: 36.700-000</v>
      </c>
    </row>
    <row r="635" spans="1:9" x14ac:dyDescent="0.25">
      <c r="A635" s="11">
        <v>44621</v>
      </c>
      <c r="B635" t="s">
        <v>275</v>
      </c>
      <c r="C635" t="s">
        <v>7</v>
      </c>
      <c r="D635" t="s">
        <v>12</v>
      </c>
      <c r="E635" t="s">
        <v>11</v>
      </c>
      <c r="F635" t="s">
        <v>404</v>
      </c>
      <c r="G635">
        <v>500</v>
      </c>
      <c r="H635" t="s">
        <v>167</v>
      </c>
      <c r="I635" t="str">
        <f>VLOOKUP(H635,Unidades!$A$2:$B$16,2,FALSE)</f>
        <v>Av. Trab. São Carlense, 400 - Parque Arnold Schimidt, São Carlos - SP, 13566-590</v>
      </c>
    </row>
    <row r="636" spans="1:9" x14ac:dyDescent="0.25">
      <c r="A636" s="11">
        <v>44621</v>
      </c>
      <c r="B636" t="s">
        <v>389</v>
      </c>
      <c r="C636" t="s">
        <v>7</v>
      </c>
      <c r="D636" t="s">
        <v>12</v>
      </c>
      <c r="E636" t="s">
        <v>11</v>
      </c>
      <c r="F636" t="s">
        <v>404</v>
      </c>
      <c r="G636">
        <v>500</v>
      </c>
      <c r="H636" t="s">
        <v>148</v>
      </c>
      <c r="I636" t="str">
        <f>VLOOKUP(H636,Unidades!$A$2:$B$16,2,FALSE)</f>
        <v>Av. Monsenhor Luiz de Gonzaga, 103, Centro, Nepomuceno/MG, CEP: 37.250-000</v>
      </c>
    </row>
    <row r="637" spans="1:9" x14ac:dyDescent="0.25">
      <c r="A637" s="11">
        <v>44621</v>
      </c>
      <c r="B637" t="s">
        <v>273</v>
      </c>
      <c r="C637" t="s">
        <v>7</v>
      </c>
      <c r="D637" t="s">
        <v>12</v>
      </c>
      <c r="E637" t="s">
        <v>11</v>
      </c>
      <c r="F637" t="s">
        <v>406</v>
      </c>
      <c r="G637">
        <v>500</v>
      </c>
      <c r="H637" t="s">
        <v>144</v>
      </c>
      <c r="I637" t="str">
        <f>VLOOKUP(H637,Unidades!$A$2:$B$16,2,FALSE)</f>
        <v>Av. Amazonas, 7675, Bairro Nova Gameleira, Belo Horizonte/MG</v>
      </c>
    </row>
    <row r="638" spans="1:9" x14ac:dyDescent="0.25">
      <c r="A638" s="11">
        <v>44621</v>
      </c>
      <c r="B638" t="s">
        <v>276</v>
      </c>
      <c r="C638" t="s">
        <v>7</v>
      </c>
      <c r="D638" t="s">
        <v>12</v>
      </c>
      <c r="E638" t="s">
        <v>11</v>
      </c>
      <c r="F638" t="s">
        <v>398</v>
      </c>
      <c r="G638">
        <v>500</v>
      </c>
      <c r="H638" t="s">
        <v>159</v>
      </c>
      <c r="I638" t="str">
        <f>VLOOKUP(H638,Unidades!$A$2:$B$16,2,FALSE)</f>
        <v>Rua Álvares de Azevedo, 400, Bairro Bela Vista, Divinópolis/MG, CEP: 35.503-822</v>
      </c>
    </row>
    <row r="639" spans="1:9" x14ac:dyDescent="0.25">
      <c r="A639" s="11">
        <v>44621</v>
      </c>
      <c r="B639" t="s">
        <v>277</v>
      </c>
      <c r="C639" t="s">
        <v>7</v>
      </c>
      <c r="D639" t="s">
        <v>12</v>
      </c>
      <c r="E639" t="s">
        <v>11</v>
      </c>
      <c r="F639" t="s">
        <v>399</v>
      </c>
      <c r="G639">
        <v>500</v>
      </c>
      <c r="H639" t="s">
        <v>143</v>
      </c>
      <c r="I639" t="str">
        <f>VLOOKUP(H639,Unidades!$A$2:$B$16,2,FALSE)</f>
        <v>Av. Amazonas, 5.253, Bairro Nova Suíça, Belo Horizonte/MG, CEP: 30.421-169</v>
      </c>
    </row>
    <row r="640" spans="1:9" x14ac:dyDescent="0.25">
      <c r="A640" s="11">
        <v>44621</v>
      </c>
      <c r="B640" t="s">
        <v>298</v>
      </c>
      <c r="C640" t="s">
        <v>608</v>
      </c>
      <c r="D640" t="s">
        <v>12</v>
      </c>
      <c r="E640" t="s">
        <v>11</v>
      </c>
      <c r="F640" t="s">
        <v>402</v>
      </c>
      <c r="G640">
        <v>100</v>
      </c>
      <c r="H640" t="s">
        <v>149</v>
      </c>
      <c r="I640" t="str">
        <f>VLOOKUP(H640,Unidades!$A$2:$B$16,2,FALSE)</f>
        <v>Rua Santa Rita, 900, Bairro Santa Rita, Curvelo/MG, CEP: 35.790-000</v>
      </c>
    </row>
    <row r="641" spans="1:9" x14ac:dyDescent="0.25">
      <c r="A641" s="11">
        <v>44621</v>
      </c>
      <c r="B641" t="s">
        <v>300</v>
      </c>
      <c r="C641" t="s">
        <v>608</v>
      </c>
      <c r="D641" t="s">
        <v>12</v>
      </c>
      <c r="E641" t="s">
        <v>11</v>
      </c>
      <c r="F641" t="s">
        <v>402</v>
      </c>
      <c r="G641">
        <v>100</v>
      </c>
      <c r="H641" t="s">
        <v>151</v>
      </c>
      <c r="I641" t="str">
        <f>VLOOKUP(H641,Unidades!$A$2:$B$16,2,FALSE)</f>
        <v>Av. dos Imigrantes, 1.000, Bairro Vargem, Varginha/MG, CEP: 37.022-560</v>
      </c>
    </row>
    <row r="642" spans="1:9" x14ac:dyDescent="0.25">
      <c r="A642" s="11">
        <v>44621</v>
      </c>
      <c r="B642" t="s">
        <v>306</v>
      </c>
      <c r="C642" t="s">
        <v>608</v>
      </c>
      <c r="D642" t="s">
        <v>12</v>
      </c>
      <c r="E642" t="s">
        <v>11</v>
      </c>
      <c r="F642" t="s">
        <v>402</v>
      </c>
      <c r="G642">
        <v>100</v>
      </c>
      <c r="H642" t="s">
        <v>151</v>
      </c>
      <c r="I642" t="str">
        <f>VLOOKUP(H642,Unidades!$A$2:$B$16,2,FALSE)</f>
        <v>Av. dos Imigrantes, 1.000, Bairro Vargem, Varginha/MG, CEP: 37.022-560</v>
      </c>
    </row>
    <row r="643" spans="1:9" x14ac:dyDescent="0.25">
      <c r="A643" s="11">
        <v>44621</v>
      </c>
      <c r="B643" t="s">
        <v>311</v>
      </c>
      <c r="C643" t="s">
        <v>608</v>
      </c>
      <c r="D643" t="s">
        <v>12</v>
      </c>
      <c r="E643" t="s">
        <v>11</v>
      </c>
      <c r="F643" t="s">
        <v>402</v>
      </c>
      <c r="G643">
        <v>100</v>
      </c>
      <c r="H643" t="s">
        <v>149</v>
      </c>
      <c r="I643" t="str">
        <f>VLOOKUP(H643,Unidades!$A$2:$B$16,2,FALSE)</f>
        <v>Rua Santa Rita, 900, Bairro Santa Rita, Curvelo/MG, CEP: 35.790-000</v>
      </c>
    </row>
    <row r="644" spans="1:9" x14ac:dyDescent="0.25">
      <c r="A644" s="11">
        <v>44621</v>
      </c>
      <c r="B644" t="s">
        <v>281</v>
      </c>
      <c r="C644" t="s">
        <v>608</v>
      </c>
      <c r="D644" t="s">
        <v>12</v>
      </c>
      <c r="E644" t="s">
        <v>11</v>
      </c>
      <c r="F644" t="s">
        <v>400</v>
      </c>
      <c r="G644">
        <v>100</v>
      </c>
      <c r="H644" t="s">
        <v>147</v>
      </c>
      <c r="I644" t="str">
        <f>VLOOKUP(H644,Unidades!$A$2:$B$16,2,FALSE)</f>
        <v>Rua José Peres, 558, Centro, Leopoldina/MG, CEP: 36.700-000</v>
      </c>
    </row>
    <row r="645" spans="1:9" x14ac:dyDescent="0.25">
      <c r="A645" s="11">
        <v>44621</v>
      </c>
      <c r="B645" t="s">
        <v>283</v>
      </c>
      <c r="C645" t="s">
        <v>608</v>
      </c>
      <c r="D645" t="s">
        <v>12</v>
      </c>
      <c r="E645" t="s">
        <v>11</v>
      </c>
      <c r="F645" t="s">
        <v>400</v>
      </c>
      <c r="G645">
        <v>100</v>
      </c>
      <c r="H645" t="s">
        <v>143</v>
      </c>
      <c r="I645" t="str">
        <f>VLOOKUP(H645,Unidades!$A$2:$B$16,2,FALSE)</f>
        <v>Av. Amazonas, 5.253, Bairro Nova Suíça, Belo Horizonte/MG, CEP: 30.421-169</v>
      </c>
    </row>
    <row r="646" spans="1:9" x14ac:dyDescent="0.25">
      <c r="A646" s="11">
        <v>44621</v>
      </c>
      <c r="B646" t="s">
        <v>284</v>
      </c>
      <c r="C646" t="s">
        <v>608</v>
      </c>
      <c r="D646" t="s">
        <v>12</v>
      </c>
      <c r="E646" t="s">
        <v>11</v>
      </c>
      <c r="F646" t="s">
        <v>400</v>
      </c>
      <c r="G646">
        <v>100</v>
      </c>
      <c r="H646" t="s">
        <v>144</v>
      </c>
      <c r="I646" t="str">
        <f>VLOOKUP(H646,Unidades!$A$2:$B$16,2,FALSE)</f>
        <v>Av. Amazonas, 7675, Bairro Nova Gameleira, Belo Horizonte/MG</v>
      </c>
    </row>
    <row r="647" spans="1:9" x14ac:dyDescent="0.25">
      <c r="A647" s="11">
        <v>44621</v>
      </c>
      <c r="B647" t="s">
        <v>292</v>
      </c>
      <c r="C647" t="s">
        <v>608</v>
      </c>
      <c r="D647" t="s">
        <v>12</v>
      </c>
      <c r="E647" t="s">
        <v>11</v>
      </c>
      <c r="F647" t="s">
        <v>400</v>
      </c>
      <c r="G647">
        <v>100</v>
      </c>
      <c r="H647" t="s">
        <v>159</v>
      </c>
      <c r="I647" t="str">
        <f>VLOOKUP(H647,Unidades!$A$2:$B$16,2,FALSE)</f>
        <v>Rua Álvares de Azevedo, 400, Bairro Bela Vista, Divinópolis/MG, CEP: 35.503-822</v>
      </c>
    </row>
    <row r="648" spans="1:9" x14ac:dyDescent="0.25">
      <c r="A648" s="11">
        <v>44621</v>
      </c>
      <c r="B648" t="s">
        <v>279</v>
      </c>
      <c r="C648" t="s">
        <v>608</v>
      </c>
      <c r="D648" t="s">
        <v>12</v>
      </c>
      <c r="E648" t="s">
        <v>11</v>
      </c>
      <c r="F648" t="s">
        <v>586</v>
      </c>
      <c r="G648">
        <v>100</v>
      </c>
      <c r="H648" t="s">
        <v>143</v>
      </c>
      <c r="I648" t="str">
        <f>VLOOKUP(H648,Unidades!$A$2:$B$16,2,FALSE)</f>
        <v>Av. Amazonas, 5.253, Bairro Nova Suíça, Belo Horizonte/MG, CEP: 30.421-169</v>
      </c>
    </row>
    <row r="649" spans="1:9" x14ac:dyDescent="0.25">
      <c r="A649" s="11">
        <v>44621</v>
      </c>
      <c r="B649" t="s">
        <v>287</v>
      </c>
      <c r="C649" t="s">
        <v>608</v>
      </c>
      <c r="D649" t="s">
        <v>12</v>
      </c>
      <c r="E649" t="s">
        <v>11</v>
      </c>
      <c r="F649" t="s">
        <v>586</v>
      </c>
      <c r="G649">
        <v>100</v>
      </c>
      <c r="H649" t="s">
        <v>143</v>
      </c>
      <c r="I649" t="str">
        <f>VLOOKUP(H649,Unidades!$A$2:$B$16,2,FALSE)</f>
        <v>Av. Amazonas, 5.253, Bairro Nova Suíça, Belo Horizonte/MG, CEP: 30.421-169</v>
      </c>
    </row>
    <row r="650" spans="1:9" x14ac:dyDescent="0.25">
      <c r="A650" s="11">
        <v>44621</v>
      </c>
      <c r="B650" t="s">
        <v>299</v>
      </c>
      <c r="C650" t="s">
        <v>608</v>
      </c>
      <c r="D650" t="s">
        <v>12</v>
      </c>
      <c r="E650" t="s">
        <v>11</v>
      </c>
      <c r="F650" t="s">
        <v>586</v>
      </c>
      <c r="G650">
        <v>100</v>
      </c>
      <c r="H650" t="s">
        <v>143</v>
      </c>
      <c r="I650" t="str">
        <f>VLOOKUP(H650,Unidades!$A$2:$B$16,2,FALSE)</f>
        <v>Av. Amazonas, 5.253, Bairro Nova Suíça, Belo Horizonte/MG, CEP: 30.421-169</v>
      </c>
    </row>
    <row r="651" spans="1:9" x14ac:dyDescent="0.25">
      <c r="A651" s="11">
        <v>44621</v>
      </c>
      <c r="B651" t="s">
        <v>309</v>
      </c>
      <c r="C651" t="s">
        <v>608</v>
      </c>
      <c r="D651" t="s">
        <v>12</v>
      </c>
      <c r="E651" t="s">
        <v>11</v>
      </c>
      <c r="F651" t="s">
        <v>586</v>
      </c>
      <c r="G651">
        <v>100</v>
      </c>
      <c r="H651" t="s">
        <v>143</v>
      </c>
      <c r="I651" t="str">
        <f>VLOOKUP(H651,Unidades!$A$2:$B$16,2,FALSE)</f>
        <v>Av. Amazonas, 5.253, Bairro Nova Suíça, Belo Horizonte/MG, CEP: 30.421-169</v>
      </c>
    </row>
    <row r="652" spans="1:9" x14ac:dyDescent="0.25">
      <c r="A652" s="11">
        <v>44621</v>
      </c>
      <c r="B652" t="s">
        <v>291</v>
      </c>
      <c r="C652" t="s">
        <v>608</v>
      </c>
      <c r="D652" t="s">
        <v>12</v>
      </c>
      <c r="E652" t="s">
        <v>11</v>
      </c>
      <c r="F652" t="s">
        <v>408</v>
      </c>
      <c r="G652">
        <v>100</v>
      </c>
      <c r="H652" t="s">
        <v>143</v>
      </c>
      <c r="I652" t="str">
        <f>VLOOKUP(H652,Unidades!$A$2:$B$16,2,FALSE)</f>
        <v>Av. Amazonas, 5.253, Bairro Nova Suíça, Belo Horizonte/MG, CEP: 30.421-169</v>
      </c>
    </row>
    <row r="653" spans="1:9" x14ac:dyDescent="0.25">
      <c r="A653" s="11">
        <v>44621</v>
      </c>
      <c r="B653" t="s">
        <v>302</v>
      </c>
      <c r="C653" t="s">
        <v>608</v>
      </c>
      <c r="D653" t="s">
        <v>12</v>
      </c>
      <c r="E653" t="s">
        <v>11</v>
      </c>
      <c r="F653" t="s">
        <v>408</v>
      </c>
      <c r="G653">
        <v>100</v>
      </c>
      <c r="H653" t="s">
        <v>143</v>
      </c>
      <c r="I653" t="str">
        <f>VLOOKUP(H653,Unidades!$A$2:$B$16,2,FALSE)</f>
        <v>Av. Amazonas, 5.253, Bairro Nova Suíça, Belo Horizonte/MG, CEP: 30.421-169</v>
      </c>
    </row>
    <row r="654" spans="1:9" x14ac:dyDescent="0.25">
      <c r="A654" s="11">
        <v>44621</v>
      </c>
      <c r="B654" t="s">
        <v>303</v>
      </c>
      <c r="C654" t="s">
        <v>608</v>
      </c>
      <c r="D654" t="s">
        <v>12</v>
      </c>
      <c r="E654" t="s">
        <v>11</v>
      </c>
      <c r="F654" t="s">
        <v>408</v>
      </c>
      <c r="G654">
        <v>100</v>
      </c>
      <c r="H654" t="s">
        <v>143</v>
      </c>
      <c r="I654" t="str">
        <f>VLOOKUP(H654,Unidades!$A$2:$B$16,2,FALSE)</f>
        <v>Av. Amazonas, 5.253, Bairro Nova Suíça, Belo Horizonte/MG, CEP: 30.421-169</v>
      </c>
    </row>
    <row r="655" spans="1:9" x14ac:dyDescent="0.25">
      <c r="A655" s="11">
        <v>44621</v>
      </c>
      <c r="B655" t="s">
        <v>280</v>
      </c>
      <c r="C655" t="s">
        <v>608</v>
      </c>
      <c r="D655" t="s">
        <v>12</v>
      </c>
      <c r="E655" t="s">
        <v>11</v>
      </c>
      <c r="F655" t="s">
        <v>404</v>
      </c>
      <c r="G655">
        <v>100</v>
      </c>
      <c r="H655" t="s">
        <v>144</v>
      </c>
      <c r="I655" t="str">
        <f>VLOOKUP(H655,Unidades!$A$2:$B$16,2,FALSE)</f>
        <v>Av. Amazonas, 7675, Bairro Nova Gameleira, Belo Horizonte/MG</v>
      </c>
    </row>
    <row r="656" spans="1:9" x14ac:dyDescent="0.25">
      <c r="A656" s="11">
        <v>44621</v>
      </c>
      <c r="B656" t="s">
        <v>282</v>
      </c>
      <c r="C656" t="s">
        <v>608</v>
      </c>
      <c r="D656" t="s">
        <v>12</v>
      </c>
      <c r="E656" t="s">
        <v>11</v>
      </c>
      <c r="F656" t="s">
        <v>404</v>
      </c>
      <c r="G656">
        <v>100</v>
      </c>
      <c r="H656" t="s">
        <v>143</v>
      </c>
      <c r="I656" t="str">
        <f>VLOOKUP(H656,Unidades!$A$2:$B$16,2,FALSE)</f>
        <v>Av. Amazonas, 5.253, Bairro Nova Suíça, Belo Horizonte/MG, CEP: 30.421-169</v>
      </c>
    </row>
    <row r="657" spans="1:9" x14ac:dyDescent="0.25">
      <c r="A657" s="11">
        <v>44621</v>
      </c>
      <c r="B657" t="s">
        <v>294</v>
      </c>
      <c r="C657" t="s">
        <v>608</v>
      </c>
      <c r="D657" t="s">
        <v>12</v>
      </c>
      <c r="E657" t="s">
        <v>11</v>
      </c>
      <c r="F657" t="s">
        <v>404</v>
      </c>
      <c r="G657">
        <v>100</v>
      </c>
      <c r="H657" t="s">
        <v>144</v>
      </c>
      <c r="I657" t="str">
        <f>VLOOKUP(H657,Unidades!$A$2:$B$16,2,FALSE)</f>
        <v>Av. Amazonas, 7675, Bairro Nova Gameleira, Belo Horizonte/MG</v>
      </c>
    </row>
    <row r="658" spans="1:9" x14ac:dyDescent="0.25">
      <c r="A658" s="11">
        <v>44621</v>
      </c>
      <c r="B658" t="s">
        <v>301</v>
      </c>
      <c r="C658" t="s">
        <v>608</v>
      </c>
      <c r="D658" t="s">
        <v>12</v>
      </c>
      <c r="E658" t="s">
        <v>11</v>
      </c>
      <c r="F658" t="s">
        <v>404</v>
      </c>
      <c r="G658">
        <v>100</v>
      </c>
      <c r="H658" t="s">
        <v>144</v>
      </c>
      <c r="I658" t="str">
        <f>VLOOKUP(H658,Unidades!$A$2:$B$16,2,FALSE)</f>
        <v>Av. Amazonas, 7675, Bairro Nova Gameleira, Belo Horizonte/MG</v>
      </c>
    </row>
    <row r="659" spans="1:9" x14ac:dyDescent="0.25">
      <c r="A659" s="11">
        <v>44621</v>
      </c>
      <c r="B659" t="s">
        <v>304</v>
      </c>
      <c r="C659" t="s">
        <v>608</v>
      </c>
      <c r="D659" t="s">
        <v>12</v>
      </c>
      <c r="E659" t="s">
        <v>11</v>
      </c>
      <c r="F659" t="s">
        <v>404</v>
      </c>
      <c r="G659">
        <v>100</v>
      </c>
      <c r="H659" t="s">
        <v>148</v>
      </c>
      <c r="I659" t="str">
        <f>VLOOKUP(H659,Unidades!$A$2:$B$16,2,FALSE)</f>
        <v>Av. Monsenhor Luiz de Gonzaga, 103, Centro, Nepomuceno/MG, CEP: 37.250-000</v>
      </c>
    </row>
    <row r="660" spans="1:9" x14ac:dyDescent="0.25">
      <c r="A660" s="11">
        <v>44621</v>
      </c>
      <c r="B660" t="s">
        <v>307</v>
      </c>
      <c r="C660" t="s">
        <v>608</v>
      </c>
      <c r="D660" t="s">
        <v>12</v>
      </c>
      <c r="E660" t="s">
        <v>11</v>
      </c>
      <c r="F660" t="s">
        <v>404</v>
      </c>
      <c r="G660">
        <v>100</v>
      </c>
      <c r="H660" t="s">
        <v>144</v>
      </c>
      <c r="I660" t="str">
        <f>VLOOKUP(H660,Unidades!$A$2:$B$16,2,FALSE)</f>
        <v>Av. Amazonas, 7675, Bairro Nova Gameleira, Belo Horizonte/MG</v>
      </c>
    </row>
    <row r="661" spans="1:9" x14ac:dyDescent="0.25">
      <c r="A661" s="11">
        <v>44621</v>
      </c>
      <c r="B661" t="s">
        <v>308</v>
      </c>
      <c r="C661" t="s">
        <v>608</v>
      </c>
      <c r="D661" t="s">
        <v>12</v>
      </c>
      <c r="E661" t="s">
        <v>11</v>
      </c>
      <c r="F661" t="s">
        <v>404</v>
      </c>
      <c r="G661">
        <v>100</v>
      </c>
      <c r="H661" t="s">
        <v>143</v>
      </c>
      <c r="I661" t="str">
        <f>VLOOKUP(H661,Unidades!$A$2:$B$16,2,FALSE)</f>
        <v>Av. Amazonas, 5.253, Bairro Nova Suíça, Belo Horizonte/MG, CEP: 30.421-169</v>
      </c>
    </row>
    <row r="662" spans="1:9" x14ac:dyDescent="0.25">
      <c r="A662" s="11">
        <v>44621</v>
      </c>
      <c r="B662" t="s">
        <v>278</v>
      </c>
      <c r="C662" t="s">
        <v>608</v>
      </c>
      <c r="D662" t="s">
        <v>12</v>
      </c>
      <c r="E662" t="s">
        <v>11</v>
      </c>
      <c r="F662" t="s">
        <v>398</v>
      </c>
      <c r="G662">
        <v>100</v>
      </c>
      <c r="H662" t="s">
        <v>159</v>
      </c>
      <c r="I662" t="str">
        <f>VLOOKUP(H662,Unidades!$A$2:$B$16,2,FALSE)</f>
        <v>Rua Álvares de Azevedo, 400, Bairro Bela Vista, Divinópolis/MG, CEP: 35.503-822</v>
      </c>
    </row>
    <row r="663" spans="1:9" x14ac:dyDescent="0.25">
      <c r="A663" s="11">
        <v>44621</v>
      </c>
      <c r="B663" t="s">
        <v>289</v>
      </c>
      <c r="C663" t="s">
        <v>608</v>
      </c>
      <c r="D663" t="s">
        <v>12</v>
      </c>
      <c r="E663" t="s">
        <v>11</v>
      </c>
      <c r="F663" t="s">
        <v>398</v>
      </c>
      <c r="G663">
        <v>100</v>
      </c>
      <c r="H663" t="s">
        <v>159</v>
      </c>
      <c r="I663" t="str">
        <f>VLOOKUP(H663,Unidades!$A$2:$B$16,2,FALSE)</f>
        <v>Rua Álvares de Azevedo, 400, Bairro Bela Vista, Divinópolis/MG, CEP: 35.503-822</v>
      </c>
    </row>
    <row r="664" spans="1:9" x14ac:dyDescent="0.25">
      <c r="A664" s="11">
        <v>44621</v>
      </c>
      <c r="B664" t="s">
        <v>285</v>
      </c>
      <c r="C664" t="s">
        <v>608</v>
      </c>
      <c r="D664" t="s">
        <v>12</v>
      </c>
      <c r="E664" t="s">
        <v>11</v>
      </c>
      <c r="F664" t="s">
        <v>407</v>
      </c>
      <c r="G664">
        <v>100</v>
      </c>
      <c r="H664" t="s">
        <v>143</v>
      </c>
      <c r="I664" t="str">
        <f>VLOOKUP(H664,Unidades!$A$2:$B$16,2,FALSE)</f>
        <v>Av. Amazonas, 5.253, Bairro Nova Suíça, Belo Horizonte/MG, CEP: 30.421-169</v>
      </c>
    </row>
    <row r="665" spans="1:9" x14ac:dyDescent="0.25">
      <c r="A665" s="11">
        <v>44621</v>
      </c>
      <c r="B665" t="s">
        <v>290</v>
      </c>
      <c r="C665" t="s">
        <v>608</v>
      </c>
      <c r="D665" t="s">
        <v>12</v>
      </c>
      <c r="E665" t="s">
        <v>11</v>
      </c>
      <c r="F665" t="s">
        <v>407</v>
      </c>
      <c r="G665">
        <v>100</v>
      </c>
      <c r="H665" t="s">
        <v>143</v>
      </c>
      <c r="I665" t="str">
        <f>VLOOKUP(H665,Unidades!$A$2:$B$16,2,FALSE)</f>
        <v>Av. Amazonas, 5.253, Bairro Nova Suíça, Belo Horizonte/MG, CEP: 30.421-169</v>
      </c>
    </row>
    <row r="666" spans="1:9" x14ac:dyDescent="0.25">
      <c r="A666" s="11">
        <v>44621</v>
      </c>
      <c r="B666" t="s">
        <v>293</v>
      </c>
      <c r="C666" t="s">
        <v>608</v>
      </c>
      <c r="D666" t="s">
        <v>12</v>
      </c>
      <c r="E666" t="s">
        <v>11</v>
      </c>
      <c r="F666" t="s">
        <v>407</v>
      </c>
      <c r="G666">
        <v>100</v>
      </c>
      <c r="H666" t="s">
        <v>143</v>
      </c>
      <c r="I666" t="str">
        <f>VLOOKUP(H666,Unidades!$A$2:$B$16,2,FALSE)</f>
        <v>Av. Amazonas, 5.253, Bairro Nova Suíça, Belo Horizonte/MG, CEP: 30.421-169</v>
      </c>
    </row>
    <row r="667" spans="1:9" x14ac:dyDescent="0.25">
      <c r="A667" s="11">
        <v>44621</v>
      </c>
      <c r="B667" t="s">
        <v>295</v>
      </c>
      <c r="C667" t="s">
        <v>608</v>
      </c>
      <c r="D667" t="s">
        <v>12</v>
      </c>
      <c r="E667" t="s">
        <v>11</v>
      </c>
      <c r="F667" t="s">
        <v>407</v>
      </c>
      <c r="G667">
        <v>100</v>
      </c>
      <c r="H667" t="s">
        <v>143</v>
      </c>
      <c r="I667" t="str">
        <f>VLOOKUP(H667,Unidades!$A$2:$B$16,2,FALSE)</f>
        <v>Av. Amazonas, 5.253, Bairro Nova Suíça, Belo Horizonte/MG, CEP: 30.421-169</v>
      </c>
    </row>
    <row r="668" spans="1:9" x14ac:dyDescent="0.25">
      <c r="A668" s="11">
        <v>44621</v>
      </c>
      <c r="B668" t="s">
        <v>305</v>
      </c>
      <c r="C668" t="s">
        <v>608</v>
      </c>
      <c r="D668" t="s">
        <v>12</v>
      </c>
      <c r="E668" t="s">
        <v>11</v>
      </c>
      <c r="F668" t="s">
        <v>407</v>
      </c>
      <c r="G668">
        <v>100</v>
      </c>
      <c r="H668" t="s">
        <v>143</v>
      </c>
      <c r="I668" t="str">
        <f>VLOOKUP(H668,Unidades!$A$2:$B$16,2,FALSE)</f>
        <v>Av. Amazonas, 5.253, Bairro Nova Suíça, Belo Horizonte/MG, CEP: 30.421-169</v>
      </c>
    </row>
    <row r="669" spans="1:9" x14ac:dyDescent="0.25">
      <c r="A669" s="11">
        <v>44621</v>
      </c>
      <c r="B669" t="s">
        <v>286</v>
      </c>
      <c r="C669" t="s">
        <v>608</v>
      </c>
      <c r="D669" t="s">
        <v>12</v>
      </c>
      <c r="E669" t="s">
        <v>11</v>
      </c>
      <c r="F669" t="s">
        <v>399</v>
      </c>
      <c r="G669">
        <v>100</v>
      </c>
      <c r="H669" t="s">
        <v>143</v>
      </c>
      <c r="I669" t="str">
        <f>VLOOKUP(H669,Unidades!$A$2:$B$16,2,FALSE)</f>
        <v>Av. Amazonas, 5.253, Bairro Nova Suíça, Belo Horizonte/MG, CEP: 30.421-169</v>
      </c>
    </row>
    <row r="670" spans="1:9" x14ac:dyDescent="0.25">
      <c r="A670" s="11">
        <v>44621</v>
      </c>
      <c r="B670" t="s">
        <v>288</v>
      </c>
      <c r="C670" t="s">
        <v>608</v>
      </c>
      <c r="D670" t="s">
        <v>12</v>
      </c>
      <c r="E670" t="s">
        <v>11</v>
      </c>
      <c r="F670" t="s">
        <v>399</v>
      </c>
      <c r="G670">
        <v>100</v>
      </c>
      <c r="H670" t="s">
        <v>143</v>
      </c>
      <c r="I670" t="str">
        <f>VLOOKUP(H670,Unidades!$A$2:$B$16,2,FALSE)</f>
        <v>Av. Amazonas, 5.253, Bairro Nova Suíça, Belo Horizonte/MG, CEP: 30.421-169</v>
      </c>
    </row>
    <row r="671" spans="1:9" x14ac:dyDescent="0.25">
      <c r="A671" s="11">
        <v>44621</v>
      </c>
      <c r="B671" t="s">
        <v>296</v>
      </c>
      <c r="C671" t="s">
        <v>608</v>
      </c>
      <c r="D671" t="s">
        <v>12</v>
      </c>
      <c r="E671" t="s">
        <v>11</v>
      </c>
      <c r="F671" t="s">
        <v>399</v>
      </c>
      <c r="G671">
        <v>100</v>
      </c>
      <c r="H671" t="s">
        <v>143</v>
      </c>
      <c r="I671" t="str">
        <f>VLOOKUP(H671,Unidades!$A$2:$B$16,2,FALSE)</f>
        <v>Av. Amazonas, 5.253, Bairro Nova Suíça, Belo Horizonte/MG, CEP: 30.421-169</v>
      </c>
    </row>
    <row r="672" spans="1:9" x14ac:dyDescent="0.25">
      <c r="A672" s="11">
        <v>44621</v>
      </c>
      <c r="B672" t="s">
        <v>297</v>
      </c>
      <c r="C672" t="s">
        <v>608</v>
      </c>
      <c r="D672" t="s">
        <v>12</v>
      </c>
      <c r="E672" t="s">
        <v>11</v>
      </c>
      <c r="F672" t="s">
        <v>399</v>
      </c>
      <c r="G672">
        <v>100</v>
      </c>
      <c r="H672" t="s">
        <v>143</v>
      </c>
      <c r="I672" t="str">
        <f>VLOOKUP(H672,Unidades!$A$2:$B$16,2,FALSE)</f>
        <v>Av. Amazonas, 5.253, Bairro Nova Suíça, Belo Horizonte/MG, CEP: 30.421-169</v>
      </c>
    </row>
    <row r="673" spans="1:9" x14ac:dyDescent="0.25">
      <c r="A673" s="11">
        <v>44621</v>
      </c>
      <c r="B673" t="s">
        <v>310</v>
      </c>
      <c r="C673" t="s">
        <v>608</v>
      </c>
      <c r="D673" t="s">
        <v>12</v>
      </c>
      <c r="E673" t="s">
        <v>11</v>
      </c>
      <c r="F673" t="s">
        <v>399</v>
      </c>
      <c r="G673">
        <v>100</v>
      </c>
      <c r="H673" t="s">
        <v>143</v>
      </c>
      <c r="I673" t="str">
        <f>VLOOKUP(H673,Unidades!$A$2:$B$16,2,FALSE)</f>
        <v>Av. Amazonas, 5.253, Bairro Nova Suíça, Belo Horizonte/MG, CEP: 30.421-169</v>
      </c>
    </row>
    <row r="674" spans="1:9" x14ac:dyDescent="0.25">
      <c r="A674" s="11">
        <v>44621</v>
      </c>
      <c r="B674" t="s">
        <v>312</v>
      </c>
      <c r="C674" t="s">
        <v>608</v>
      </c>
      <c r="D674" t="s">
        <v>12</v>
      </c>
      <c r="E674" t="s">
        <v>11</v>
      </c>
      <c r="F674" t="s">
        <v>399</v>
      </c>
      <c r="G674">
        <v>100</v>
      </c>
      <c r="H674" t="s">
        <v>143</v>
      </c>
      <c r="I674" t="str">
        <f>VLOOKUP(H674,Unidades!$A$2:$B$16,2,FALSE)</f>
        <v>Av. Amazonas, 5.253, Bairro Nova Suíça, Belo Horizonte/MG, CEP: 30.421-169</v>
      </c>
    </row>
    <row r="675" spans="1:9" x14ac:dyDescent="0.25">
      <c r="A675" s="11">
        <v>44621</v>
      </c>
      <c r="B675" t="s">
        <v>313</v>
      </c>
      <c r="C675" t="s">
        <v>608</v>
      </c>
      <c r="D675" t="s">
        <v>12</v>
      </c>
      <c r="E675" t="s">
        <v>11</v>
      </c>
      <c r="F675" t="s">
        <v>399</v>
      </c>
      <c r="G675">
        <v>100</v>
      </c>
      <c r="H675" t="s">
        <v>143</v>
      </c>
      <c r="I675" t="str">
        <f>VLOOKUP(H675,Unidades!$A$2:$B$16,2,FALSE)</f>
        <v>Av. Amazonas, 5.253, Bairro Nova Suíça, Belo Horizonte/MG, CEP: 30.421-169</v>
      </c>
    </row>
    <row r="676" spans="1:9" x14ac:dyDescent="0.25">
      <c r="A676" s="11">
        <v>44621</v>
      </c>
      <c r="B676" t="s">
        <v>115</v>
      </c>
      <c r="C676" t="s">
        <v>607</v>
      </c>
      <c r="D676" t="s">
        <v>14</v>
      </c>
      <c r="E676" t="s">
        <v>56</v>
      </c>
      <c r="F676" t="s">
        <v>56</v>
      </c>
      <c r="G676">
        <v>375</v>
      </c>
      <c r="H676" t="str">
        <f>VLOOKUP(E676,Unidades!$A:$B,2,FALSE)</f>
        <v>Nova Suíça</v>
      </c>
      <c r="I676" t="str">
        <f>VLOOKUP(H676,Unidades!$A$2:$B$16,2,FALSE)</f>
        <v>Av. Amazonas, 5.253, Bairro Nova Suíça, Belo Horizonte/MG, CEP: 30.421-169</v>
      </c>
    </row>
    <row r="677" spans="1:9" x14ac:dyDescent="0.25">
      <c r="A677" s="11">
        <v>44621</v>
      </c>
      <c r="B677" t="s">
        <v>122</v>
      </c>
      <c r="C677" t="s">
        <v>607</v>
      </c>
      <c r="D677" t="s">
        <v>14</v>
      </c>
      <c r="E677" t="s">
        <v>56</v>
      </c>
      <c r="F677" t="s">
        <v>56</v>
      </c>
      <c r="G677">
        <v>375</v>
      </c>
      <c r="H677" t="str">
        <f>VLOOKUP(E677,Unidades!$A:$B,2,FALSE)</f>
        <v>Nova Suíça</v>
      </c>
      <c r="I677" t="str">
        <f>VLOOKUP(H677,Unidades!$A$2:$B$16,2,FALSE)</f>
        <v>Av. Amazonas, 5.253, Bairro Nova Suíça, Belo Horizonte/MG, CEP: 30.421-169</v>
      </c>
    </row>
    <row r="678" spans="1:9" x14ac:dyDescent="0.25">
      <c r="A678" s="11">
        <v>44621</v>
      </c>
      <c r="B678" t="s">
        <v>260</v>
      </c>
      <c r="C678" t="s">
        <v>607</v>
      </c>
      <c r="D678" t="s">
        <v>14</v>
      </c>
      <c r="E678" t="s">
        <v>56</v>
      </c>
      <c r="F678" t="s">
        <v>56</v>
      </c>
      <c r="G678">
        <v>375</v>
      </c>
      <c r="H678" t="str">
        <f>VLOOKUP(E678,Unidades!$A:$B,2,FALSE)</f>
        <v>Nova Suíça</v>
      </c>
      <c r="I678" t="str">
        <f>VLOOKUP(H678,Unidades!$A$2:$B$16,2,FALSE)</f>
        <v>Av. Amazonas, 5.253, Bairro Nova Suíça, Belo Horizonte/MG, CEP: 30.421-169</v>
      </c>
    </row>
    <row r="679" spans="1:9" x14ac:dyDescent="0.25">
      <c r="A679" s="11">
        <v>44621</v>
      </c>
      <c r="B679" t="s">
        <v>114</v>
      </c>
      <c r="C679" t="s">
        <v>607</v>
      </c>
      <c r="D679" t="s">
        <v>14</v>
      </c>
      <c r="E679" t="s">
        <v>56</v>
      </c>
      <c r="F679" t="s">
        <v>56</v>
      </c>
      <c r="G679">
        <v>375</v>
      </c>
      <c r="H679" t="str">
        <f>VLOOKUP(E679,Unidades!$A:$B,2,FALSE)</f>
        <v>Nova Suíça</v>
      </c>
      <c r="I679" t="str">
        <f>VLOOKUP(H679,Unidades!$A$2:$B$16,2,FALSE)</f>
        <v>Av. Amazonas, 5.253, Bairro Nova Suíça, Belo Horizonte/MG, CEP: 30.421-169</v>
      </c>
    </row>
    <row r="680" spans="1:9" x14ac:dyDescent="0.25">
      <c r="A680" s="11">
        <v>44621</v>
      </c>
      <c r="B680" t="s">
        <v>259</v>
      </c>
      <c r="C680" t="s">
        <v>607</v>
      </c>
      <c r="D680" t="s">
        <v>14</v>
      </c>
      <c r="E680" t="s">
        <v>56</v>
      </c>
      <c r="F680" t="s">
        <v>56</v>
      </c>
      <c r="G680">
        <v>375</v>
      </c>
      <c r="H680" t="str">
        <f>VLOOKUP(E680,Unidades!$A:$B,2,FALSE)</f>
        <v>Nova Suíça</v>
      </c>
      <c r="I680" t="str">
        <f>VLOOKUP(H680,Unidades!$A$2:$B$16,2,FALSE)</f>
        <v>Av. Amazonas, 5.253, Bairro Nova Suíça, Belo Horizonte/MG, CEP: 30.421-169</v>
      </c>
    </row>
    <row r="681" spans="1:9" x14ac:dyDescent="0.25">
      <c r="A681" s="11">
        <v>44621</v>
      </c>
      <c r="B681" t="s">
        <v>258</v>
      </c>
      <c r="C681" t="s">
        <v>607</v>
      </c>
      <c r="D681" t="s">
        <v>14</v>
      </c>
      <c r="E681" t="s">
        <v>56</v>
      </c>
      <c r="F681" t="s">
        <v>56</v>
      </c>
      <c r="G681">
        <v>375</v>
      </c>
      <c r="H681" t="str">
        <f>VLOOKUP(E681,Unidades!$A:$B,2,FALSE)</f>
        <v>Nova Suíça</v>
      </c>
      <c r="I681" t="str">
        <f>VLOOKUP(H681,Unidades!$A$2:$B$16,2,FALSE)</f>
        <v>Av. Amazonas, 5.253, Bairro Nova Suíça, Belo Horizonte/MG, CEP: 30.421-169</v>
      </c>
    </row>
    <row r="682" spans="1:9" x14ac:dyDescent="0.25">
      <c r="A682" s="11">
        <v>44621</v>
      </c>
      <c r="B682" t="s">
        <v>261</v>
      </c>
      <c r="C682" t="s">
        <v>607</v>
      </c>
      <c r="D682" t="s">
        <v>14</v>
      </c>
      <c r="E682" t="s">
        <v>56</v>
      </c>
      <c r="F682" t="s">
        <v>56</v>
      </c>
      <c r="G682">
        <v>375</v>
      </c>
      <c r="H682" t="str">
        <f>VLOOKUP(E682,Unidades!$A:$B,2,FALSE)</f>
        <v>Nova Suíça</v>
      </c>
      <c r="I682" t="str">
        <f>VLOOKUP(H682,Unidades!$A$2:$B$16,2,FALSE)</f>
        <v>Av. Amazonas, 5.253, Bairro Nova Suíça, Belo Horizonte/MG, CEP: 30.421-169</v>
      </c>
    </row>
    <row r="683" spans="1:9" x14ac:dyDescent="0.25">
      <c r="A683" s="11">
        <v>44621</v>
      </c>
      <c r="B683" t="s">
        <v>120</v>
      </c>
      <c r="C683" t="s">
        <v>607</v>
      </c>
      <c r="D683" t="s">
        <v>14</v>
      </c>
      <c r="E683" t="s">
        <v>56</v>
      </c>
      <c r="F683" t="s">
        <v>56</v>
      </c>
      <c r="G683">
        <v>375</v>
      </c>
      <c r="H683" t="str">
        <f>VLOOKUP(E683,Unidades!$A:$B,2,FALSE)</f>
        <v>Nova Suíça</v>
      </c>
      <c r="I683" t="str">
        <f>VLOOKUP(H683,Unidades!$A$2:$B$16,2,FALSE)</f>
        <v>Av. Amazonas, 5.253, Bairro Nova Suíça, Belo Horizonte/MG, CEP: 30.421-169</v>
      </c>
    </row>
    <row r="684" spans="1:9" x14ac:dyDescent="0.25">
      <c r="A684" s="11">
        <v>44621</v>
      </c>
      <c r="B684" t="s">
        <v>256</v>
      </c>
      <c r="C684" t="s">
        <v>607</v>
      </c>
      <c r="D684" t="s">
        <v>14</v>
      </c>
      <c r="E684" t="s">
        <v>56</v>
      </c>
      <c r="F684" t="s">
        <v>56</v>
      </c>
      <c r="G684">
        <v>375</v>
      </c>
      <c r="H684" t="str">
        <f>VLOOKUP(E684,Unidades!$A:$B,2,FALSE)</f>
        <v>Nova Suíça</v>
      </c>
      <c r="I684" t="str">
        <f>VLOOKUP(H684,Unidades!$A$2:$B$16,2,FALSE)</f>
        <v>Av. Amazonas, 5.253, Bairro Nova Suíça, Belo Horizonte/MG, CEP: 30.421-169</v>
      </c>
    </row>
    <row r="685" spans="1:9" x14ac:dyDescent="0.25">
      <c r="A685" s="11">
        <v>44621</v>
      </c>
      <c r="B685" t="s">
        <v>257</v>
      </c>
      <c r="C685" t="s">
        <v>607</v>
      </c>
      <c r="D685" t="s">
        <v>14</v>
      </c>
      <c r="E685" t="s">
        <v>56</v>
      </c>
      <c r="F685" t="s">
        <v>56</v>
      </c>
      <c r="G685">
        <v>375</v>
      </c>
      <c r="H685" t="str">
        <f>VLOOKUP(E685,Unidades!$A:$B,2,FALSE)</f>
        <v>Nova Suíça</v>
      </c>
      <c r="I685" t="str">
        <f>VLOOKUP(H685,Unidades!$A$2:$B$16,2,FALSE)</f>
        <v>Av. Amazonas, 5.253, Bairro Nova Suíça, Belo Horizonte/MG, CEP: 30.421-169</v>
      </c>
    </row>
    <row r="686" spans="1:9" x14ac:dyDescent="0.25">
      <c r="A686" s="11">
        <v>44621</v>
      </c>
      <c r="B686" t="s">
        <v>121</v>
      </c>
      <c r="C686" t="s">
        <v>607</v>
      </c>
      <c r="D686" t="s">
        <v>14</v>
      </c>
      <c r="E686" t="s">
        <v>56</v>
      </c>
      <c r="F686" t="s">
        <v>56</v>
      </c>
      <c r="G686">
        <v>375</v>
      </c>
      <c r="H686" t="str">
        <f>VLOOKUP(E686,Unidades!$A:$B,2,FALSE)</f>
        <v>Nova Suíça</v>
      </c>
      <c r="I686" t="str">
        <f>VLOOKUP(H686,Unidades!$A$2:$B$16,2,FALSE)</f>
        <v>Av. Amazonas, 5.253, Bairro Nova Suíça, Belo Horizonte/MG, CEP: 30.421-169</v>
      </c>
    </row>
    <row r="687" spans="1:9" x14ac:dyDescent="0.25">
      <c r="A687" s="11">
        <v>44621</v>
      </c>
      <c r="B687" t="s">
        <v>262</v>
      </c>
      <c r="C687" t="s">
        <v>607</v>
      </c>
      <c r="D687" t="s">
        <v>14</v>
      </c>
      <c r="E687" t="s">
        <v>23</v>
      </c>
      <c r="F687" t="s">
        <v>23</v>
      </c>
      <c r="G687">
        <v>375</v>
      </c>
      <c r="H687" t="str">
        <f>VLOOKUP(E687,Unidades!$A:$B,2,FALSE)</f>
        <v>Nova Suíça</v>
      </c>
      <c r="I687" t="str">
        <f>VLOOKUP(H687,Unidades!$A$2:$B$16,2,FALSE)</f>
        <v>Av. Amazonas, 5.253, Bairro Nova Suíça, Belo Horizonte/MG, CEP: 30.421-169</v>
      </c>
    </row>
    <row r="688" spans="1:9" x14ac:dyDescent="0.25">
      <c r="A688" s="11">
        <v>44621</v>
      </c>
      <c r="B688" t="s">
        <v>263</v>
      </c>
      <c r="C688" t="s">
        <v>607</v>
      </c>
      <c r="D688" t="s">
        <v>14</v>
      </c>
      <c r="E688" t="s">
        <v>23</v>
      </c>
      <c r="F688" t="s">
        <v>23</v>
      </c>
      <c r="G688">
        <v>375</v>
      </c>
      <c r="H688" t="str">
        <f>VLOOKUP(E688,Unidades!$A:$B,2,FALSE)</f>
        <v>Nova Suíça</v>
      </c>
      <c r="I688" t="str">
        <f>VLOOKUP(H688,Unidades!$A$2:$B$16,2,FALSE)</f>
        <v>Av. Amazonas, 5.253, Bairro Nova Suíça, Belo Horizonte/MG, CEP: 30.421-169</v>
      </c>
    </row>
    <row r="689" spans="1:9" x14ac:dyDescent="0.25">
      <c r="A689" s="11">
        <v>44621</v>
      </c>
      <c r="B689" t="s">
        <v>264</v>
      </c>
      <c r="C689" t="s">
        <v>607</v>
      </c>
      <c r="D689" t="s">
        <v>14</v>
      </c>
      <c r="E689" t="s">
        <v>23</v>
      </c>
      <c r="F689" t="s">
        <v>23</v>
      </c>
      <c r="G689">
        <v>375</v>
      </c>
      <c r="H689" t="str">
        <f>VLOOKUP(E689,Unidades!$A:$B,2,FALSE)</f>
        <v>Nova Suíça</v>
      </c>
      <c r="I689" t="str">
        <f>VLOOKUP(H689,Unidades!$A$2:$B$16,2,FALSE)</f>
        <v>Av. Amazonas, 5.253, Bairro Nova Suíça, Belo Horizonte/MG, CEP: 30.421-169</v>
      </c>
    </row>
    <row r="690" spans="1:9" x14ac:dyDescent="0.25">
      <c r="A690" s="11">
        <v>44621</v>
      </c>
      <c r="B690" t="s">
        <v>117</v>
      </c>
      <c r="C690" t="s">
        <v>607</v>
      </c>
      <c r="D690" t="s">
        <v>14</v>
      </c>
      <c r="E690" t="s">
        <v>23</v>
      </c>
      <c r="F690" t="s">
        <v>23</v>
      </c>
      <c r="G690">
        <v>375</v>
      </c>
      <c r="H690" t="str">
        <f>VLOOKUP(E690,Unidades!$A:$B,2,FALSE)</f>
        <v>Nova Suíça</v>
      </c>
      <c r="I690" t="str">
        <f>VLOOKUP(H690,Unidades!$A$2:$B$16,2,FALSE)</f>
        <v>Av. Amazonas, 5.253, Bairro Nova Suíça, Belo Horizonte/MG, CEP: 30.421-169</v>
      </c>
    </row>
    <row r="691" spans="1:9" x14ac:dyDescent="0.25">
      <c r="A691" s="11">
        <v>44621</v>
      </c>
      <c r="B691" t="s">
        <v>116</v>
      </c>
      <c r="C691" t="s">
        <v>607</v>
      </c>
      <c r="D691" t="s">
        <v>14</v>
      </c>
      <c r="E691" t="s">
        <v>23</v>
      </c>
      <c r="F691" t="s">
        <v>23</v>
      </c>
      <c r="G691">
        <v>375</v>
      </c>
      <c r="H691" t="str">
        <f>VLOOKUP(E691,Unidades!$A:$B,2,FALSE)</f>
        <v>Nova Suíça</v>
      </c>
      <c r="I691" t="str">
        <f>VLOOKUP(H691,Unidades!$A$2:$B$16,2,FALSE)</f>
        <v>Av. Amazonas, 5.253, Bairro Nova Suíça, Belo Horizonte/MG, CEP: 30.421-169</v>
      </c>
    </row>
    <row r="692" spans="1:9" x14ac:dyDescent="0.25">
      <c r="A692" s="11">
        <v>44621</v>
      </c>
      <c r="B692" t="s">
        <v>244</v>
      </c>
      <c r="C692" t="s">
        <v>607</v>
      </c>
      <c r="D692" t="s">
        <v>14</v>
      </c>
      <c r="E692" t="s">
        <v>135</v>
      </c>
      <c r="F692" t="s">
        <v>135</v>
      </c>
      <c r="G692">
        <v>375</v>
      </c>
      <c r="H692" t="str">
        <f>VLOOKUP(E692,Unidades!$A:$B,2,FALSE)</f>
        <v>Nova Gameleira</v>
      </c>
      <c r="I692" t="str">
        <f>VLOOKUP(H692,Unidades!$A$2:$B$16,2,FALSE)</f>
        <v>Av. Amazonas, 7675, Bairro Nova Gameleira, Belo Horizonte/MG</v>
      </c>
    </row>
    <row r="693" spans="1:9" x14ac:dyDescent="0.25">
      <c r="A693" s="11">
        <v>44621</v>
      </c>
      <c r="B693" t="s">
        <v>245</v>
      </c>
      <c r="C693" t="s">
        <v>607</v>
      </c>
      <c r="D693" t="s">
        <v>14</v>
      </c>
      <c r="E693" t="s">
        <v>135</v>
      </c>
      <c r="F693" t="s">
        <v>135</v>
      </c>
      <c r="G693">
        <v>375</v>
      </c>
      <c r="H693" t="str">
        <f>VLOOKUP(E693,Unidades!$A:$B,2,FALSE)</f>
        <v>Nova Gameleira</v>
      </c>
      <c r="I693" t="str">
        <f>VLOOKUP(H693,Unidades!$A$2:$B$16,2,FALSE)</f>
        <v>Av. Amazonas, 7675, Bairro Nova Gameleira, Belo Horizonte/MG</v>
      </c>
    </row>
    <row r="694" spans="1:9" x14ac:dyDescent="0.25">
      <c r="A694" s="11">
        <v>44621</v>
      </c>
      <c r="B694" t="s">
        <v>246</v>
      </c>
      <c r="C694" t="s">
        <v>607</v>
      </c>
      <c r="D694" t="s">
        <v>14</v>
      </c>
      <c r="E694" t="s">
        <v>135</v>
      </c>
      <c r="F694" t="s">
        <v>135</v>
      </c>
      <c r="G694">
        <v>375</v>
      </c>
      <c r="H694" t="str">
        <f>VLOOKUP(E694,Unidades!$A:$B,2,FALSE)</f>
        <v>Nova Gameleira</v>
      </c>
      <c r="I694" t="str">
        <f>VLOOKUP(H694,Unidades!$A$2:$B$16,2,FALSE)</f>
        <v>Av. Amazonas, 7675, Bairro Nova Gameleira, Belo Horizonte/MG</v>
      </c>
    </row>
    <row r="695" spans="1:9" x14ac:dyDescent="0.25">
      <c r="A695" s="11">
        <v>44621</v>
      </c>
      <c r="B695" t="s">
        <v>111</v>
      </c>
      <c r="C695" t="s">
        <v>607</v>
      </c>
      <c r="D695" t="s">
        <v>14</v>
      </c>
      <c r="E695" t="s">
        <v>74</v>
      </c>
      <c r="F695" t="s">
        <v>74</v>
      </c>
      <c r="G695">
        <v>375</v>
      </c>
      <c r="H695" t="str">
        <f>VLOOKUP(E695,Unidades!$A:$B,2,FALSE)</f>
        <v>Nova Gameleira</v>
      </c>
      <c r="I695" t="str">
        <f>VLOOKUP(H695,Unidades!$A$2:$B$16,2,FALSE)</f>
        <v>Av. Amazonas, 7675, Bairro Nova Gameleira, Belo Horizonte/MG</v>
      </c>
    </row>
    <row r="696" spans="1:9" x14ac:dyDescent="0.25">
      <c r="A696" s="11">
        <v>44621</v>
      </c>
      <c r="B696" t="s">
        <v>110</v>
      </c>
      <c r="C696" t="s">
        <v>607</v>
      </c>
      <c r="D696" t="s">
        <v>14</v>
      </c>
      <c r="E696" t="s">
        <v>74</v>
      </c>
      <c r="F696" t="s">
        <v>74</v>
      </c>
      <c r="G696">
        <v>375</v>
      </c>
      <c r="H696" t="str">
        <f>VLOOKUP(E696,Unidades!$A:$B,2,FALSE)</f>
        <v>Nova Gameleira</v>
      </c>
      <c r="I696" t="str">
        <f>VLOOKUP(H696,Unidades!$A$2:$B$16,2,FALSE)</f>
        <v>Av. Amazonas, 7675, Bairro Nova Gameleira, Belo Horizonte/MG</v>
      </c>
    </row>
    <row r="697" spans="1:9" x14ac:dyDescent="0.25">
      <c r="A697" s="11">
        <v>44621</v>
      </c>
      <c r="B697" t="s">
        <v>108</v>
      </c>
      <c r="C697" t="s">
        <v>607</v>
      </c>
      <c r="D697" t="s">
        <v>14</v>
      </c>
      <c r="E697" t="s">
        <v>74</v>
      </c>
      <c r="F697" t="s">
        <v>74</v>
      </c>
      <c r="G697">
        <v>375</v>
      </c>
      <c r="H697" t="str">
        <f>VLOOKUP(E697,Unidades!$A:$B,2,FALSE)</f>
        <v>Nova Gameleira</v>
      </c>
      <c r="I697" t="str">
        <f>VLOOKUP(H697,Unidades!$A$2:$B$16,2,FALSE)</f>
        <v>Av. Amazonas, 7675, Bairro Nova Gameleira, Belo Horizonte/MG</v>
      </c>
    </row>
    <row r="698" spans="1:9" x14ac:dyDescent="0.25">
      <c r="A698" s="11">
        <v>44621</v>
      </c>
      <c r="B698" t="s">
        <v>109</v>
      </c>
      <c r="C698" t="s">
        <v>607</v>
      </c>
      <c r="D698" t="s">
        <v>14</v>
      </c>
      <c r="E698" t="s">
        <v>74</v>
      </c>
      <c r="F698" t="s">
        <v>74</v>
      </c>
      <c r="G698">
        <v>375</v>
      </c>
      <c r="H698" t="str">
        <f>VLOOKUP(E698,Unidades!$A:$B,2,FALSE)</f>
        <v>Nova Gameleira</v>
      </c>
      <c r="I698" t="str">
        <f>VLOOKUP(H698,Unidades!$A$2:$B$16,2,FALSE)</f>
        <v>Av. Amazonas, 7675, Bairro Nova Gameleira, Belo Horizonte/MG</v>
      </c>
    </row>
    <row r="699" spans="1:9" x14ac:dyDescent="0.25">
      <c r="A699" s="11">
        <v>44621</v>
      </c>
      <c r="B699" t="s">
        <v>118</v>
      </c>
      <c r="C699" t="s">
        <v>607</v>
      </c>
      <c r="D699" t="s">
        <v>14</v>
      </c>
      <c r="E699" t="s">
        <v>40</v>
      </c>
      <c r="F699" t="s">
        <v>40</v>
      </c>
      <c r="G699">
        <v>375</v>
      </c>
      <c r="H699" t="str">
        <f>VLOOKUP(E699,Unidades!$A:$B,2,FALSE)</f>
        <v>Nova Gameleira</v>
      </c>
      <c r="I699" t="str">
        <f>VLOOKUP(H699,Unidades!$A$2:$B$16,2,FALSE)</f>
        <v>Av. Amazonas, 7675, Bairro Nova Gameleira, Belo Horizonte/MG</v>
      </c>
    </row>
    <row r="700" spans="1:9" x14ac:dyDescent="0.25">
      <c r="A700" s="11">
        <v>44621</v>
      </c>
      <c r="B700" t="s">
        <v>251</v>
      </c>
      <c r="C700" t="s">
        <v>607</v>
      </c>
      <c r="D700" t="s">
        <v>14</v>
      </c>
      <c r="E700" t="s">
        <v>40</v>
      </c>
      <c r="F700" t="s">
        <v>40</v>
      </c>
      <c r="G700">
        <v>375</v>
      </c>
      <c r="H700" t="str">
        <f>VLOOKUP(E700,Unidades!$A:$B,2,FALSE)</f>
        <v>Nova Gameleira</v>
      </c>
      <c r="I700" t="str">
        <f>VLOOKUP(H700,Unidades!$A$2:$B$16,2,FALSE)</f>
        <v>Av. Amazonas, 7675, Bairro Nova Gameleira, Belo Horizonte/MG</v>
      </c>
    </row>
    <row r="701" spans="1:9" x14ac:dyDescent="0.25">
      <c r="A701" s="11">
        <v>44621</v>
      </c>
      <c r="B701" t="s">
        <v>250</v>
      </c>
      <c r="C701" t="s">
        <v>607</v>
      </c>
      <c r="D701" t="s">
        <v>14</v>
      </c>
      <c r="E701" t="s">
        <v>40</v>
      </c>
      <c r="F701" t="s">
        <v>40</v>
      </c>
      <c r="G701">
        <v>375</v>
      </c>
      <c r="H701" t="str">
        <f>VLOOKUP(E701,Unidades!$A:$B,2,FALSE)</f>
        <v>Nova Gameleira</v>
      </c>
      <c r="I701" t="str">
        <f>VLOOKUP(H701,Unidades!$A$2:$B$16,2,FALSE)</f>
        <v>Av. Amazonas, 7675, Bairro Nova Gameleira, Belo Horizonte/MG</v>
      </c>
    </row>
    <row r="702" spans="1:9" x14ac:dyDescent="0.25">
      <c r="A702" s="11">
        <v>44621</v>
      </c>
      <c r="B702" t="s">
        <v>105</v>
      </c>
      <c r="C702" t="s">
        <v>607</v>
      </c>
      <c r="D702" t="s">
        <v>14</v>
      </c>
      <c r="E702" t="s">
        <v>77</v>
      </c>
      <c r="F702" t="s">
        <v>77</v>
      </c>
      <c r="G702">
        <v>375</v>
      </c>
      <c r="H702" t="str">
        <f>VLOOKUP(E702,Unidades!$A:$B,2,FALSE)</f>
        <v>Nova Gameleira</v>
      </c>
      <c r="I702" t="str">
        <f>VLOOKUP(H702,Unidades!$A$2:$B$16,2,FALSE)</f>
        <v>Av. Amazonas, 7675, Bairro Nova Gameleira, Belo Horizonte/MG</v>
      </c>
    </row>
    <row r="703" spans="1:9" x14ac:dyDescent="0.25">
      <c r="A703" s="11">
        <v>44621</v>
      </c>
      <c r="B703" t="s">
        <v>252</v>
      </c>
      <c r="C703" t="s">
        <v>607</v>
      </c>
      <c r="D703" t="s">
        <v>14</v>
      </c>
      <c r="E703" t="s">
        <v>77</v>
      </c>
      <c r="F703" t="s">
        <v>77</v>
      </c>
      <c r="G703">
        <v>375</v>
      </c>
      <c r="H703" t="str">
        <f>VLOOKUP(E703,Unidades!$A:$B,2,FALSE)</f>
        <v>Nova Gameleira</v>
      </c>
      <c r="I703" t="str">
        <f>VLOOKUP(H703,Unidades!$A$2:$B$16,2,FALSE)</f>
        <v>Av. Amazonas, 7675, Bairro Nova Gameleira, Belo Horizonte/MG</v>
      </c>
    </row>
    <row r="704" spans="1:9" x14ac:dyDescent="0.25">
      <c r="A704" s="11">
        <v>44621</v>
      </c>
      <c r="B704" t="s">
        <v>112</v>
      </c>
      <c r="C704" t="s">
        <v>607</v>
      </c>
      <c r="D704" t="s">
        <v>14</v>
      </c>
      <c r="E704" t="s">
        <v>77</v>
      </c>
      <c r="F704" t="s">
        <v>77</v>
      </c>
      <c r="G704">
        <v>375</v>
      </c>
      <c r="H704" t="str">
        <f>VLOOKUP(E704,Unidades!$A:$B,2,FALSE)</f>
        <v>Nova Gameleira</v>
      </c>
      <c r="I704" t="str">
        <f>VLOOKUP(H704,Unidades!$A$2:$B$16,2,FALSE)</f>
        <v>Av. Amazonas, 7675, Bairro Nova Gameleira, Belo Horizonte/MG</v>
      </c>
    </row>
    <row r="705" spans="1:9" x14ac:dyDescent="0.25">
      <c r="A705" s="11">
        <v>44621</v>
      </c>
      <c r="B705" t="s">
        <v>113</v>
      </c>
      <c r="C705" t="s">
        <v>607</v>
      </c>
      <c r="D705" t="s">
        <v>14</v>
      </c>
      <c r="E705" t="s">
        <v>77</v>
      </c>
      <c r="F705" t="s">
        <v>77</v>
      </c>
      <c r="G705">
        <v>375</v>
      </c>
      <c r="H705" t="str">
        <f>VLOOKUP(E705,Unidades!$A:$B,2,FALSE)</f>
        <v>Nova Gameleira</v>
      </c>
      <c r="I705" t="str">
        <f>VLOOKUP(H705,Unidades!$A$2:$B$16,2,FALSE)</f>
        <v>Av. Amazonas, 7675, Bairro Nova Gameleira, Belo Horizonte/MG</v>
      </c>
    </row>
    <row r="706" spans="1:9" x14ac:dyDescent="0.25">
      <c r="A706" s="11">
        <v>44621</v>
      </c>
      <c r="B706" t="s">
        <v>134</v>
      </c>
      <c r="C706" t="s">
        <v>607</v>
      </c>
      <c r="D706" t="s">
        <v>14</v>
      </c>
      <c r="E706" t="s">
        <v>77</v>
      </c>
      <c r="F706" t="s">
        <v>77</v>
      </c>
      <c r="G706">
        <v>375</v>
      </c>
      <c r="H706" t="str">
        <f>VLOOKUP(E706,Unidades!$A:$B,2,FALSE)</f>
        <v>Nova Gameleira</v>
      </c>
      <c r="I706" t="str">
        <f>VLOOKUP(H706,Unidades!$A$2:$B$16,2,FALSE)</f>
        <v>Av. Amazonas, 7675, Bairro Nova Gameleira, Belo Horizonte/MG</v>
      </c>
    </row>
    <row r="707" spans="1:9" x14ac:dyDescent="0.25">
      <c r="A707" s="11">
        <v>44621</v>
      </c>
      <c r="B707" t="s">
        <v>253</v>
      </c>
      <c r="C707" t="s">
        <v>607</v>
      </c>
      <c r="D707" t="s">
        <v>14</v>
      </c>
      <c r="E707" t="s">
        <v>29</v>
      </c>
      <c r="F707" t="s">
        <v>29</v>
      </c>
      <c r="G707">
        <v>375</v>
      </c>
      <c r="H707" t="str">
        <f>VLOOKUP(E707,Unidades!$A:$B,2,FALSE)</f>
        <v>Gameleira</v>
      </c>
      <c r="I707" t="str">
        <f>VLOOKUP(H707,Unidades!$A$2:$B$16,2,FALSE)</f>
        <v>Av. Amazonas, 5.855, Bairro Gameleira, Belo Horizonte/MG, CEP: 30.510-000</v>
      </c>
    </row>
    <row r="708" spans="1:9" x14ac:dyDescent="0.25">
      <c r="A708" s="11">
        <v>44621</v>
      </c>
      <c r="B708" t="s">
        <v>254</v>
      </c>
      <c r="C708" t="s">
        <v>607</v>
      </c>
      <c r="D708" t="s">
        <v>14</v>
      </c>
      <c r="E708" t="s">
        <v>29</v>
      </c>
      <c r="F708" t="s">
        <v>29</v>
      </c>
      <c r="G708">
        <v>375</v>
      </c>
      <c r="H708" t="str">
        <f>VLOOKUP(E708,Unidades!$A:$B,2,FALSE)</f>
        <v>Gameleira</v>
      </c>
      <c r="I708" t="str">
        <f>VLOOKUP(H708,Unidades!$A$2:$B$16,2,FALSE)</f>
        <v>Av. Amazonas, 5.855, Bairro Gameleira, Belo Horizonte/MG, CEP: 30.510-000</v>
      </c>
    </row>
    <row r="709" spans="1:9" x14ac:dyDescent="0.25">
      <c r="A709" s="11">
        <v>44621</v>
      </c>
      <c r="B709" t="s">
        <v>119</v>
      </c>
      <c r="C709" t="s">
        <v>607</v>
      </c>
      <c r="D709" t="s">
        <v>14</v>
      </c>
      <c r="E709" t="s">
        <v>29</v>
      </c>
      <c r="F709" t="s">
        <v>29</v>
      </c>
      <c r="G709">
        <v>375</v>
      </c>
      <c r="H709" t="str">
        <f>VLOOKUP(E709,Unidades!$A:$B,2,FALSE)</f>
        <v>Gameleira</v>
      </c>
      <c r="I709" t="str">
        <f>VLOOKUP(H709,Unidades!$A$2:$B$16,2,FALSE)</f>
        <v>Av. Amazonas, 5.855, Bairro Gameleira, Belo Horizonte/MG, CEP: 30.510-000</v>
      </c>
    </row>
    <row r="710" spans="1:9" x14ac:dyDescent="0.25">
      <c r="A710" s="11">
        <v>44621</v>
      </c>
      <c r="B710" t="s">
        <v>224</v>
      </c>
      <c r="C710" t="s">
        <v>7</v>
      </c>
      <c r="D710" t="s">
        <v>14</v>
      </c>
      <c r="E710" t="s">
        <v>56</v>
      </c>
      <c r="F710" t="s">
        <v>56</v>
      </c>
      <c r="G710">
        <v>1875</v>
      </c>
      <c r="H710" t="str">
        <f>VLOOKUP(E710,Unidades!$A:$B,2,FALSE)</f>
        <v>Nova Suíça</v>
      </c>
      <c r="I710" t="str">
        <f>VLOOKUP(H710,Unidades!$A$2:$B$16,2,FALSE)</f>
        <v>Av. Amazonas, 5.253, Bairro Nova Suíça, Belo Horizonte/MG, CEP: 30.421-169</v>
      </c>
    </row>
    <row r="711" spans="1:9" x14ac:dyDescent="0.25">
      <c r="A711" s="11">
        <v>44621</v>
      </c>
      <c r="B711" t="s">
        <v>222</v>
      </c>
      <c r="C711" t="s">
        <v>7</v>
      </c>
      <c r="D711" t="s">
        <v>14</v>
      </c>
      <c r="E711" t="s">
        <v>56</v>
      </c>
      <c r="F711" t="s">
        <v>56</v>
      </c>
      <c r="G711">
        <v>1875</v>
      </c>
      <c r="H711" t="str">
        <f>VLOOKUP(E711,Unidades!$A:$B,2,FALSE)</f>
        <v>Nova Suíça</v>
      </c>
      <c r="I711" t="str">
        <f>VLOOKUP(H711,Unidades!$A$2:$B$16,2,FALSE)</f>
        <v>Av. Amazonas, 5.253, Bairro Nova Suíça, Belo Horizonte/MG, CEP: 30.421-169</v>
      </c>
    </row>
    <row r="712" spans="1:9" x14ac:dyDescent="0.25">
      <c r="A712" s="11">
        <v>44621</v>
      </c>
      <c r="B712" t="s">
        <v>55</v>
      </c>
      <c r="C712" t="s">
        <v>7</v>
      </c>
      <c r="D712" t="s">
        <v>14</v>
      </c>
      <c r="E712" t="s">
        <v>56</v>
      </c>
      <c r="F712" t="s">
        <v>56</v>
      </c>
      <c r="G712">
        <v>1875</v>
      </c>
      <c r="H712" t="str">
        <f>VLOOKUP(E712,Unidades!$A:$B,2,FALSE)</f>
        <v>Nova Suíça</v>
      </c>
      <c r="I712" t="str">
        <f>VLOOKUP(H712,Unidades!$A$2:$B$16,2,FALSE)</f>
        <v>Av. Amazonas, 5.253, Bairro Nova Suíça, Belo Horizonte/MG, CEP: 30.421-169</v>
      </c>
    </row>
    <row r="713" spans="1:9" x14ac:dyDescent="0.25">
      <c r="A713" s="11">
        <v>44621</v>
      </c>
      <c r="B713" t="s">
        <v>223</v>
      </c>
      <c r="C713" t="s">
        <v>7</v>
      </c>
      <c r="D713" t="s">
        <v>14</v>
      </c>
      <c r="E713" t="s">
        <v>56</v>
      </c>
      <c r="F713" t="s">
        <v>56</v>
      </c>
      <c r="G713">
        <v>1875</v>
      </c>
      <c r="H713" t="str">
        <f>VLOOKUP(E713,Unidades!$A:$B,2,FALSE)</f>
        <v>Nova Suíça</v>
      </c>
      <c r="I713" t="str">
        <f>VLOOKUP(H713,Unidades!$A$2:$B$16,2,FALSE)</f>
        <v>Av. Amazonas, 5.253, Bairro Nova Suíça, Belo Horizonte/MG, CEP: 30.421-169</v>
      </c>
    </row>
    <row r="714" spans="1:9" x14ac:dyDescent="0.25">
      <c r="A714" s="11">
        <v>44621</v>
      </c>
      <c r="B714" t="s">
        <v>131</v>
      </c>
      <c r="C714" t="s">
        <v>7</v>
      </c>
      <c r="D714" t="s">
        <v>14</v>
      </c>
      <c r="E714" t="s">
        <v>23</v>
      </c>
      <c r="F714" t="s">
        <v>23</v>
      </c>
      <c r="G714">
        <v>1875</v>
      </c>
      <c r="H714" t="str">
        <f>VLOOKUP(E714,Unidades!$A:$B,2,FALSE)</f>
        <v>Nova Suíça</v>
      </c>
      <c r="I714" t="str">
        <f>VLOOKUP(H714,Unidades!$A$2:$B$16,2,FALSE)</f>
        <v>Av. Amazonas, 5.253, Bairro Nova Suíça, Belo Horizonte/MG, CEP: 30.421-169</v>
      </c>
    </row>
    <row r="715" spans="1:9" x14ac:dyDescent="0.25">
      <c r="A715" s="11">
        <v>44621</v>
      </c>
      <c r="B715" t="s">
        <v>240</v>
      </c>
      <c r="C715" t="s">
        <v>7</v>
      </c>
      <c r="D715" t="s">
        <v>14</v>
      </c>
      <c r="E715" t="s">
        <v>23</v>
      </c>
      <c r="F715" t="s">
        <v>23</v>
      </c>
      <c r="G715">
        <v>1875</v>
      </c>
      <c r="H715" t="str">
        <f>VLOOKUP(E715,Unidades!$A:$B,2,FALSE)</f>
        <v>Nova Suíça</v>
      </c>
      <c r="I715" t="str">
        <f>VLOOKUP(H715,Unidades!$A$2:$B$16,2,FALSE)</f>
        <v>Av. Amazonas, 5.253, Bairro Nova Suíça, Belo Horizonte/MG, CEP: 30.421-169</v>
      </c>
    </row>
    <row r="716" spans="1:9" x14ac:dyDescent="0.25">
      <c r="A716" s="11">
        <v>44621</v>
      </c>
      <c r="B716" t="s">
        <v>227</v>
      </c>
      <c r="C716" t="s">
        <v>7</v>
      </c>
      <c r="D716" t="s">
        <v>14</v>
      </c>
      <c r="E716" t="s">
        <v>23</v>
      </c>
      <c r="F716" t="s">
        <v>23</v>
      </c>
      <c r="G716">
        <v>1875</v>
      </c>
      <c r="H716" t="str">
        <f>VLOOKUP(E716,Unidades!$A:$B,2,FALSE)</f>
        <v>Nova Suíça</v>
      </c>
      <c r="I716" t="str">
        <f>VLOOKUP(H716,Unidades!$A$2:$B$16,2,FALSE)</f>
        <v>Av. Amazonas, 5.253, Bairro Nova Suíça, Belo Horizonte/MG, CEP: 30.421-169</v>
      </c>
    </row>
    <row r="717" spans="1:9" x14ac:dyDescent="0.25">
      <c r="A717" s="11">
        <v>44621</v>
      </c>
      <c r="B717" t="s">
        <v>229</v>
      </c>
      <c r="C717" t="s">
        <v>7</v>
      </c>
      <c r="D717" t="s">
        <v>14</v>
      </c>
      <c r="E717" t="s">
        <v>23</v>
      </c>
      <c r="F717" t="s">
        <v>23</v>
      </c>
      <c r="G717">
        <v>1875</v>
      </c>
      <c r="H717" t="str">
        <f>VLOOKUP(E717,Unidades!$A:$B,2,FALSE)</f>
        <v>Nova Suíça</v>
      </c>
      <c r="I717" t="str">
        <f>VLOOKUP(H717,Unidades!$A$2:$B$16,2,FALSE)</f>
        <v>Av. Amazonas, 5.253, Bairro Nova Suíça, Belo Horizonte/MG, CEP: 30.421-169</v>
      </c>
    </row>
    <row r="718" spans="1:9" x14ac:dyDescent="0.25">
      <c r="A718" s="11">
        <v>44621</v>
      </c>
      <c r="B718" t="s">
        <v>24</v>
      </c>
      <c r="C718" t="s">
        <v>7</v>
      </c>
      <c r="D718" t="s">
        <v>14</v>
      </c>
      <c r="E718" t="s">
        <v>23</v>
      </c>
      <c r="F718" t="s">
        <v>23</v>
      </c>
      <c r="G718">
        <v>1875</v>
      </c>
      <c r="H718" t="str">
        <f>VLOOKUP(E718,Unidades!$A:$B,2,FALSE)</f>
        <v>Nova Suíça</v>
      </c>
      <c r="I718" t="str">
        <f>VLOOKUP(H718,Unidades!$A$2:$B$16,2,FALSE)</f>
        <v>Av. Amazonas, 5.253, Bairro Nova Suíça, Belo Horizonte/MG, CEP: 30.421-169</v>
      </c>
    </row>
    <row r="719" spans="1:9" x14ac:dyDescent="0.25">
      <c r="A719" s="11">
        <v>44621</v>
      </c>
      <c r="B719" t="s">
        <v>230</v>
      </c>
      <c r="C719" t="s">
        <v>7</v>
      </c>
      <c r="D719" t="s">
        <v>14</v>
      </c>
      <c r="E719" t="s">
        <v>23</v>
      </c>
      <c r="F719" t="s">
        <v>23</v>
      </c>
      <c r="G719">
        <v>1875</v>
      </c>
      <c r="H719" t="str">
        <f>VLOOKUP(E719,Unidades!$A:$B,2,FALSE)</f>
        <v>Nova Suíça</v>
      </c>
      <c r="I719" t="str">
        <f>VLOOKUP(H719,Unidades!$A$2:$B$16,2,FALSE)</f>
        <v>Av. Amazonas, 5.253, Bairro Nova Suíça, Belo Horizonte/MG, CEP: 30.421-169</v>
      </c>
    </row>
    <row r="720" spans="1:9" x14ac:dyDescent="0.25">
      <c r="A720" s="11">
        <v>44621</v>
      </c>
      <c r="B720" t="s">
        <v>133</v>
      </c>
      <c r="C720" t="s">
        <v>7</v>
      </c>
      <c r="D720" t="s">
        <v>14</v>
      </c>
      <c r="E720" t="s">
        <v>23</v>
      </c>
      <c r="F720" t="s">
        <v>23</v>
      </c>
      <c r="G720">
        <v>1875</v>
      </c>
      <c r="H720" t="str">
        <f>VLOOKUP(E720,Unidades!$A:$B,2,FALSE)</f>
        <v>Nova Suíça</v>
      </c>
      <c r="I720" t="str">
        <f>VLOOKUP(H720,Unidades!$A$2:$B$16,2,FALSE)</f>
        <v>Av. Amazonas, 5.253, Bairro Nova Suíça, Belo Horizonte/MG, CEP: 30.421-169</v>
      </c>
    </row>
    <row r="721" spans="1:9" x14ac:dyDescent="0.25">
      <c r="A721" s="11">
        <v>44621</v>
      </c>
      <c r="B721" t="s">
        <v>22</v>
      </c>
      <c r="C721" t="s">
        <v>7</v>
      </c>
      <c r="D721" t="s">
        <v>14</v>
      </c>
      <c r="E721" t="s">
        <v>23</v>
      </c>
      <c r="F721" t="s">
        <v>23</v>
      </c>
      <c r="G721">
        <v>1875</v>
      </c>
      <c r="H721" t="str">
        <f>VLOOKUP(E721,Unidades!$A:$B,2,FALSE)</f>
        <v>Nova Suíça</v>
      </c>
      <c r="I721" t="str">
        <f>VLOOKUP(H721,Unidades!$A$2:$B$16,2,FALSE)</f>
        <v>Av. Amazonas, 5.253, Bairro Nova Suíça, Belo Horizonte/MG, CEP: 30.421-169</v>
      </c>
    </row>
    <row r="722" spans="1:9" x14ac:dyDescent="0.25">
      <c r="A722" s="11">
        <v>44621</v>
      </c>
      <c r="B722" t="s">
        <v>193</v>
      </c>
      <c r="C722" t="s">
        <v>7</v>
      </c>
      <c r="D722" t="s">
        <v>14</v>
      </c>
      <c r="E722" t="s">
        <v>135</v>
      </c>
      <c r="F722" t="s">
        <v>135</v>
      </c>
      <c r="G722">
        <v>1875</v>
      </c>
      <c r="H722" t="str">
        <f>VLOOKUP(E722,Unidades!$A:$B,2,FALSE)</f>
        <v>Nova Gameleira</v>
      </c>
      <c r="I722" t="str">
        <f>VLOOKUP(H722,Unidades!$A$2:$B$16,2,FALSE)</f>
        <v>Av. Amazonas, 7675, Bairro Nova Gameleira, Belo Horizonte/MG</v>
      </c>
    </row>
    <row r="723" spans="1:9" x14ac:dyDescent="0.25">
      <c r="A723" s="11">
        <v>44621</v>
      </c>
      <c r="B723" t="s">
        <v>138</v>
      </c>
      <c r="C723" t="s">
        <v>7</v>
      </c>
      <c r="D723" t="s">
        <v>14</v>
      </c>
      <c r="E723" t="s">
        <v>135</v>
      </c>
      <c r="F723" t="s">
        <v>135</v>
      </c>
      <c r="G723">
        <v>1875</v>
      </c>
      <c r="H723" t="str">
        <f>VLOOKUP(E723,Unidades!$A:$B,2,FALSE)</f>
        <v>Nova Gameleira</v>
      </c>
      <c r="I723" t="str">
        <f>VLOOKUP(H723,Unidades!$A$2:$B$16,2,FALSE)</f>
        <v>Av. Amazonas, 7675, Bairro Nova Gameleira, Belo Horizonte/MG</v>
      </c>
    </row>
    <row r="724" spans="1:9" x14ac:dyDescent="0.25">
      <c r="A724" s="11">
        <v>44621</v>
      </c>
      <c r="B724" t="s">
        <v>195</v>
      </c>
      <c r="C724" t="s">
        <v>7</v>
      </c>
      <c r="D724" t="s">
        <v>14</v>
      </c>
      <c r="E724" t="s">
        <v>135</v>
      </c>
      <c r="F724" t="s">
        <v>135</v>
      </c>
      <c r="G724">
        <v>1875</v>
      </c>
      <c r="H724" t="str">
        <f>VLOOKUP(E724,Unidades!$A:$B,2,FALSE)</f>
        <v>Nova Gameleira</v>
      </c>
      <c r="I724" t="str">
        <f>VLOOKUP(H724,Unidades!$A$2:$B$16,2,FALSE)</f>
        <v>Av. Amazonas, 7675, Bairro Nova Gameleira, Belo Horizonte/MG</v>
      </c>
    </row>
    <row r="725" spans="1:9" x14ac:dyDescent="0.25">
      <c r="A725" s="11">
        <v>44621</v>
      </c>
      <c r="B725" t="s">
        <v>194</v>
      </c>
      <c r="C725" t="s">
        <v>7</v>
      </c>
      <c r="D725" t="s">
        <v>14</v>
      </c>
      <c r="E725" t="s">
        <v>135</v>
      </c>
      <c r="F725" t="s">
        <v>135</v>
      </c>
      <c r="G725">
        <v>1875</v>
      </c>
      <c r="H725" t="str">
        <f>VLOOKUP(E725,Unidades!$A:$B,2,FALSE)</f>
        <v>Nova Gameleira</v>
      </c>
      <c r="I725" t="str">
        <f>VLOOKUP(H725,Unidades!$A$2:$B$16,2,FALSE)</f>
        <v>Av. Amazonas, 7675, Bairro Nova Gameleira, Belo Horizonte/MG</v>
      </c>
    </row>
    <row r="726" spans="1:9" x14ac:dyDescent="0.25">
      <c r="A726" s="11">
        <v>44621</v>
      </c>
      <c r="B726" t="s">
        <v>202</v>
      </c>
      <c r="C726" t="s">
        <v>7</v>
      </c>
      <c r="D726" t="s">
        <v>14</v>
      </c>
      <c r="E726" t="s">
        <v>15</v>
      </c>
      <c r="F726" t="s">
        <v>15</v>
      </c>
      <c r="G726">
        <v>1875</v>
      </c>
      <c r="H726" t="str">
        <f>VLOOKUP(E726,Unidades!$A:$B,2,FALSE)</f>
        <v>Nova Gameleira</v>
      </c>
      <c r="I726" t="str">
        <f>VLOOKUP(H726,Unidades!$A$2:$B$16,2,FALSE)</f>
        <v>Av. Amazonas, 7675, Bairro Nova Gameleira, Belo Horizonte/MG</v>
      </c>
    </row>
    <row r="727" spans="1:9" x14ac:dyDescent="0.25">
      <c r="A727" s="11">
        <v>44621</v>
      </c>
      <c r="B727" t="s">
        <v>33</v>
      </c>
      <c r="C727" t="s">
        <v>7</v>
      </c>
      <c r="D727" t="s">
        <v>14</v>
      </c>
      <c r="E727" t="s">
        <v>15</v>
      </c>
      <c r="F727" t="s">
        <v>15</v>
      </c>
      <c r="G727">
        <v>1875</v>
      </c>
      <c r="H727" t="str">
        <f>VLOOKUP(E727,Unidades!$A:$B,2,FALSE)</f>
        <v>Nova Gameleira</v>
      </c>
      <c r="I727" t="str">
        <f>VLOOKUP(H727,Unidades!$A$2:$B$16,2,FALSE)</f>
        <v>Av. Amazonas, 7675, Bairro Nova Gameleira, Belo Horizonte/MG</v>
      </c>
    </row>
    <row r="728" spans="1:9" x14ac:dyDescent="0.25">
      <c r="A728" s="11">
        <v>44621</v>
      </c>
      <c r="B728" t="s">
        <v>199</v>
      </c>
      <c r="C728" t="s">
        <v>7</v>
      </c>
      <c r="D728" t="s">
        <v>14</v>
      </c>
      <c r="E728" t="s">
        <v>15</v>
      </c>
      <c r="F728" t="s">
        <v>15</v>
      </c>
      <c r="G728">
        <v>1875</v>
      </c>
      <c r="H728" t="str">
        <f>VLOOKUP(E728,Unidades!$A:$B,2,FALSE)</f>
        <v>Nova Gameleira</v>
      </c>
      <c r="I728" t="str">
        <f>VLOOKUP(H728,Unidades!$A$2:$B$16,2,FALSE)</f>
        <v>Av. Amazonas, 7675, Bairro Nova Gameleira, Belo Horizonte/MG</v>
      </c>
    </row>
    <row r="729" spans="1:9" x14ac:dyDescent="0.25">
      <c r="A729" s="11">
        <v>44621</v>
      </c>
      <c r="B729" t="s">
        <v>19</v>
      </c>
      <c r="C729" t="s">
        <v>7</v>
      </c>
      <c r="D729" t="s">
        <v>14</v>
      </c>
      <c r="E729" t="s">
        <v>15</v>
      </c>
      <c r="F729" t="s">
        <v>15</v>
      </c>
      <c r="G729">
        <v>1875</v>
      </c>
      <c r="H729" t="str">
        <f>VLOOKUP(E729,Unidades!$A:$B,2,FALSE)</f>
        <v>Nova Gameleira</v>
      </c>
      <c r="I729" t="str">
        <f>VLOOKUP(H729,Unidades!$A$2:$B$16,2,FALSE)</f>
        <v>Av. Amazonas, 7675, Bairro Nova Gameleira, Belo Horizonte/MG</v>
      </c>
    </row>
    <row r="730" spans="1:9" x14ac:dyDescent="0.25">
      <c r="A730" s="11">
        <v>44621</v>
      </c>
      <c r="B730" t="s">
        <v>201</v>
      </c>
      <c r="C730" t="s">
        <v>7</v>
      </c>
      <c r="D730" t="s">
        <v>14</v>
      </c>
      <c r="E730" t="s">
        <v>15</v>
      </c>
      <c r="F730" t="s">
        <v>15</v>
      </c>
      <c r="G730">
        <v>1875</v>
      </c>
      <c r="H730" t="str">
        <f>VLOOKUP(E730,Unidades!$A:$B,2,FALSE)</f>
        <v>Nova Gameleira</v>
      </c>
      <c r="I730" t="str">
        <f>VLOOKUP(H730,Unidades!$A$2:$B$16,2,FALSE)</f>
        <v>Av. Amazonas, 7675, Bairro Nova Gameleira, Belo Horizonte/MG</v>
      </c>
    </row>
    <row r="731" spans="1:9" x14ac:dyDescent="0.25">
      <c r="A731" s="11">
        <v>44621</v>
      </c>
      <c r="B731" t="s">
        <v>32</v>
      </c>
      <c r="C731" t="s">
        <v>7</v>
      </c>
      <c r="D731" t="s">
        <v>14</v>
      </c>
      <c r="E731" t="s">
        <v>15</v>
      </c>
      <c r="F731" t="s">
        <v>15</v>
      </c>
      <c r="G731">
        <v>1875</v>
      </c>
      <c r="H731" t="str">
        <f>VLOOKUP(E731,Unidades!$A:$B,2,FALSE)</f>
        <v>Nova Gameleira</v>
      </c>
      <c r="I731" t="str">
        <f>VLOOKUP(H731,Unidades!$A$2:$B$16,2,FALSE)</f>
        <v>Av. Amazonas, 7675, Bairro Nova Gameleira, Belo Horizonte/MG</v>
      </c>
    </row>
    <row r="732" spans="1:9" x14ac:dyDescent="0.25">
      <c r="A732" s="11">
        <v>44621</v>
      </c>
      <c r="B732" t="s">
        <v>13</v>
      </c>
      <c r="C732" t="s">
        <v>7</v>
      </c>
      <c r="D732" t="s">
        <v>14</v>
      </c>
      <c r="E732" t="s">
        <v>15</v>
      </c>
      <c r="F732" t="s">
        <v>15</v>
      </c>
      <c r="G732">
        <v>1875</v>
      </c>
      <c r="H732" t="str">
        <f>VLOOKUP(E732,Unidades!$A:$B,2,FALSE)</f>
        <v>Nova Gameleira</v>
      </c>
      <c r="I732" t="str">
        <f>VLOOKUP(H732,Unidades!$A$2:$B$16,2,FALSE)</f>
        <v>Av. Amazonas, 7675, Bairro Nova Gameleira, Belo Horizonte/MG</v>
      </c>
    </row>
    <row r="733" spans="1:9" x14ac:dyDescent="0.25">
      <c r="A733" s="11">
        <v>44621</v>
      </c>
      <c r="B733" t="s">
        <v>27</v>
      </c>
      <c r="C733" t="s">
        <v>7</v>
      </c>
      <c r="D733" t="s">
        <v>14</v>
      </c>
      <c r="E733" t="s">
        <v>15</v>
      </c>
      <c r="F733" t="s">
        <v>15</v>
      </c>
      <c r="G733">
        <v>1875</v>
      </c>
      <c r="H733" t="str">
        <f>VLOOKUP(E733,Unidades!$A:$B,2,FALSE)</f>
        <v>Nova Gameleira</v>
      </c>
      <c r="I733" t="str">
        <f>VLOOKUP(H733,Unidades!$A$2:$B$16,2,FALSE)</f>
        <v>Av. Amazonas, 7675, Bairro Nova Gameleira, Belo Horizonte/MG</v>
      </c>
    </row>
    <row r="734" spans="1:9" x14ac:dyDescent="0.25">
      <c r="A734" s="11">
        <v>44621</v>
      </c>
      <c r="B734" t="s">
        <v>16</v>
      </c>
      <c r="C734" t="s">
        <v>7</v>
      </c>
      <c r="D734" t="s">
        <v>14</v>
      </c>
      <c r="E734" t="s">
        <v>15</v>
      </c>
      <c r="F734" t="s">
        <v>15</v>
      </c>
      <c r="G734">
        <v>1875</v>
      </c>
      <c r="H734" t="str">
        <f>VLOOKUP(E734,Unidades!$A:$B,2,FALSE)</f>
        <v>Nova Gameleira</v>
      </c>
      <c r="I734" t="str">
        <f>VLOOKUP(H734,Unidades!$A$2:$B$16,2,FALSE)</f>
        <v>Av. Amazonas, 7675, Bairro Nova Gameleira, Belo Horizonte/MG</v>
      </c>
    </row>
    <row r="735" spans="1:9" x14ac:dyDescent="0.25">
      <c r="A735" s="11">
        <v>44621</v>
      </c>
      <c r="B735" t="s">
        <v>31</v>
      </c>
      <c r="C735" t="s">
        <v>7</v>
      </c>
      <c r="D735" t="s">
        <v>14</v>
      </c>
      <c r="E735" t="s">
        <v>15</v>
      </c>
      <c r="F735" t="s">
        <v>15</v>
      </c>
      <c r="G735">
        <v>1875</v>
      </c>
      <c r="H735" t="str">
        <f>VLOOKUP(E735,Unidades!$A:$B,2,FALSE)</f>
        <v>Nova Gameleira</v>
      </c>
      <c r="I735" t="str">
        <f>VLOOKUP(H735,Unidades!$A$2:$B$16,2,FALSE)</f>
        <v>Av. Amazonas, 7675, Bairro Nova Gameleira, Belo Horizonte/MG</v>
      </c>
    </row>
    <row r="736" spans="1:9" x14ac:dyDescent="0.25">
      <c r="A736" s="11">
        <v>44621</v>
      </c>
      <c r="B736" t="s">
        <v>234</v>
      </c>
      <c r="C736" t="s">
        <v>7</v>
      </c>
      <c r="D736" t="s">
        <v>14</v>
      </c>
      <c r="E736" t="s">
        <v>40</v>
      </c>
      <c r="F736" t="s">
        <v>40</v>
      </c>
      <c r="G736">
        <v>1875</v>
      </c>
      <c r="H736" t="str">
        <f>VLOOKUP(E736,Unidades!$A:$B,2,FALSE)</f>
        <v>Nova Gameleira</v>
      </c>
      <c r="I736" t="str">
        <f>VLOOKUP(H736,Unidades!$A$2:$B$16,2,FALSE)</f>
        <v>Av. Amazonas, 7675, Bairro Nova Gameleira, Belo Horizonte/MG</v>
      </c>
    </row>
    <row r="737" spans="1:9" x14ac:dyDescent="0.25">
      <c r="A737" s="11">
        <v>44621</v>
      </c>
      <c r="B737" t="s">
        <v>239</v>
      </c>
      <c r="C737" t="s">
        <v>7</v>
      </c>
      <c r="D737" t="s">
        <v>14</v>
      </c>
      <c r="E737" t="s">
        <v>40</v>
      </c>
      <c r="F737" t="s">
        <v>40</v>
      </c>
      <c r="G737">
        <v>1875</v>
      </c>
      <c r="H737" t="str">
        <f>VLOOKUP(E737,Unidades!$A:$B,2,FALSE)</f>
        <v>Nova Gameleira</v>
      </c>
      <c r="I737" t="str">
        <f>VLOOKUP(H737,Unidades!$A$2:$B$16,2,FALSE)</f>
        <v>Av. Amazonas, 7675, Bairro Nova Gameleira, Belo Horizonte/MG</v>
      </c>
    </row>
    <row r="738" spans="1:9" x14ac:dyDescent="0.25">
      <c r="A738" s="11">
        <v>44621</v>
      </c>
      <c r="B738" t="s">
        <v>233</v>
      </c>
      <c r="C738" t="s">
        <v>7</v>
      </c>
      <c r="D738" t="s">
        <v>14</v>
      </c>
      <c r="E738" t="s">
        <v>40</v>
      </c>
      <c r="F738" t="s">
        <v>40</v>
      </c>
      <c r="G738">
        <v>1875</v>
      </c>
      <c r="H738" t="str">
        <f>VLOOKUP(E738,Unidades!$A:$B,2,FALSE)</f>
        <v>Nova Gameleira</v>
      </c>
      <c r="I738" t="str">
        <f>VLOOKUP(H738,Unidades!$A$2:$B$16,2,FALSE)</f>
        <v>Av. Amazonas, 7675, Bairro Nova Gameleira, Belo Horizonte/MG</v>
      </c>
    </row>
    <row r="739" spans="1:9" x14ac:dyDescent="0.25">
      <c r="A739" s="11">
        <v>44621</v>
      </c>
      <c r="B739" t="s">
        <v>231</v>
      </c>
      <c r="C739" t="s">
        <v>7</v>
      </c>
      <c r="D739" t="s">
        <v>14</v>
      </c>
      <c r="E739" t="s">
        <v>40</v>
      </c>
      <c r="F739" t="s">
        <v>40</v>
      </c>
      <c r="G739">
        <v>1875</v>
      </c>
      <c r="H739" t="str">
        <f>VLOOKUP(E739,Unidades!$A:$B,2,FALSE)</f>
        <v>Nova Gameleira</v>
      </c>
      <c r="I739" t="str">
        <f>VLOOKUP(H739,Unidades!$A$2:$B$16,2,FALSE)</f>
        <v>Av. Amazonas, 7675, Bairro Nova Gameleira, Belo Horizonte/MG</v>
      </c>
    </row>
    <row r="740" spans="1:9" x14ac:dyDescent="0.25">
      <c r="A740" s="11">
        <v>44621</v>
      </c>
      <c r="B740" t="s">
        <v>206</v>
      </c>
      <c r="C740" t="s">
        <v>7</v>
      </c>
      <c r="D740" t="s">
        <v>14</v>
      </c>
      <c r="E740" t="s">
        <v>21</v>
      </c>
      <c r="F740" t="s">
        <v>21</v>
      </c>
      <c r="G740">
        <v>1875</v>
      </c>
      <c r="H740" t="str">
        <f>VLOOKUP(E740,Unidades!$A:$B,2,FALSE)</f>
        <v>Araxá</v>
      </c>
      <c r="I740" t="str">
        <f>VLOOKUP(H740,Unidades!$A$2:$B$16,2,FALSE)</f>
        <v>Av. Ministro Olavo Drummond, 25, Bairro São Geraldo, Araxá/MG, CEP: 38.150-510</v>
      </c>
    </row>
    <row r="741" spans="1:9" x14ac:dyDescent="0.25">
      <c r="A741" s="11">
        <v>44621</v>
      </c>
      <c r="B741" t="s">
        <v>208</v>
      </c>
      <c r="C741" t="s">
        <v>7</v>
      </c>
      <c r="D741" t="s">
        <v>14</v>
      </c>
      <c r="E741" t="s">
        <v>21</v>
      </c>
      <c r="F741" t="s">
        <v>21</v>
      </c>
      <c r="G741">
        <v>1875</v>
      </c>
      <c r="H741" t="str">
        <f>VLOOKUP(E741,Unidades!$A:$B,2,FALSE)</f>
        <v>Araxá</v>
      </c>
      <c r="I741" t="str">
        <f>VLOOKUP(H741,Unidades!$A$2:$B$16,2,FALSE)</f>
        <v>Av. Ministro Olavo Drummond, 25, Bairro São Geraldo, Araxá/MG, CEP: 38.150-510</v>
      </c>
    </row>
    <row r="742" spans="1:9" x14ac:dyDescent="0.25">
      <c r="A742" s="11">
        <v>44621</v>
      </c>
      <c r="B742" t="s">
        <v>209</v>
      </c>
      <c r="C742" t="s">
        <v>7</v>
      </c>
      <c r="D742" t="s">
        <v>14</v>
      </c>
      <c r="E742" t="s">
        <v>21</v>
      </c>
      <c r="F742" t="s">
        <v>21</v>
      </c>
      <c r="G742">
        <v>1875</v>
      </c>
      <c r="H742" t="str">
        <f>VLOOKUP(E742,Unidades!$A:$B,2,FALSE)</f>
        <v>Araxá</v>
      </c>
      <c r="I742" t="str">
        <f>VLOOKUP(H742,Unidades!$A$2:$B$16,2,FALSE)</f>
        <v>Av. Ministro Olavo Drummond, 25, Bairro São Geraldo, Araxá/MG, CEP: 38.150-510</v>
      </c>
    </row>
    <row r="743" spans="1:9" x14ac:dyDescent="0.25">
      <c r="A743" s="11">
        <v>44621</v>
      </c>
      <c r="B743" t="s">
        <v>207</v>
      </c>
      <c r="C743" t="s">
        <v>7</v>
      </c>
      <c r="D743" t="s">
        <v>14</v>
      </c>
      <c r="E743" t="s">
        <v>21</v>
      </c>
      <c r="F743" t="s">
        <v>21</v>
      </c>
      <c r="G743">
        <v>1875</v>
      </c>
      <c r="H743" t="str">
        <f>VLOOKUP(E743,Unidades!$A:$B,2,FALSE)</f>
        <v>Araxá</v>
      </c>
      <c r="I743" t="str">
        <f>VLOOKUP(H743,Unidades!$A$2:$B$16,2,FALSE)</f>
        <v>Av. Ministro Olavo Drummond, 25, Bairro São Geraldo, Araxá/MG, CEP: 38.150-510</v>
      </c>
    </row>
    <row r="744" spans="1:9" x14ac:dyDescent="0.25">
      <c r="A744" s="11">
        <v>44621</v>
      </c>
      <c r="B744" t="s">
        <v>20</v>
      </c>
      <c r="C744" t="s">
        <v>7</v>
      </c>
      <c r="D744" t="s">
        <v>14</v>
      </c>
      <c r="E744" t="s">
        <v>21</v>
      </c>
      <c r="F744" t="s">
        <v>21</v>
      </c>
      <c r="G744">
        <v>1875</v>
      </c>
      <c r="H744" t="str">
        <f>VLOOKUP(E744,Unidades!$A:$B,2,FALSE)</f>
        <v>Araxá</v>
      </c>
      <c r="I744" t="str">
        <f>VLOOKUP(H744,Unidades!$A$2:$B$16,2,FALSE)</f>
        <v>Av. Ministro Olavo Drummond, 25, Bairro São Geraldo, Araxá/MG, CEP: 38.150-510</v>
      </c>
    </row>
    <row r="745" spans="1:9" x14ac:dyDescent="0.25">
      <c r="A745" s="11">
        <v>44621</v>
      </c>
      <c r="B745" t="s">
        <v>216</v>
      </c>
      <c r="C745" t="s">
        <v>7</v>
      </c>
      <c r="D745" t="s">
        <v>14</v>
      </c>
      <c r="E745" t="s">
        <v>42</v>
      </c>
      <c r="F745" t="s">
        <v>42</v>
      </c>
      <c r="G745">
        <v>1875</v>
      </c>
      <c r="H745" t="str">
        <f>VLOOKUP(E745,Unidades!$A:$B,2,FALSE)</f>
        <v>Nova Gameleira</v>
      </c>
      <c r="I745" t="str">
        <f>VLOOKUP(H745,Unidades!$A$2:$B$16,2,FALSE)</f>
        <v>Av. Amazonas, 7675, Bairro Nova Gameleira, Belo Horizonte/MG</v>
      </c>
    </row>
    <row r="746" spans="1:9" x14ac:dyDescent="0.25">
      <c r="A746" s="11">
        <v>44621</v>
      </c>
      <c r="B746" t="s">
        <v>211</v>
      </c>
      <c r="C746" t="s">
        <v>7</v>
      </c>
      <c r="D746" t="s">
        <v>14</v>
      </c>
      <c r="E746" t="s">
        <v>42</v>
      </c>
      <c r="F746" t="s">
        <v>42</v>
      </c>
      <c r="G746">
        <v>1875</v>
      </c>
      <c r="H746" t="str">
        <f>VLOOKUP(E746,Unidades!$A:$B,2,FALSE)</f>
        <v>Nova Gameleira</v>
      </c>
      <c r="I746" t="str">
        <f>VLOOKUP(H746,Unidades!$A$2:$B$16,2,FALSE)</f>
        <v>Av. Amazonas, 7675, Bairro Nova Gameleira, Belo Horizonte/MG</v>
      </c>
    </row>
    <row r="747" spans="1:9" x14ac:dyDescent="0.25">
      <c r="A747" s="11">
        <v>44621</v>
      </c>
      <c r="B747" t="s">
        <v>212</v>
      </c>
      <c r="C747" t="s">
        <v>7</v>
      </c>
      <c r="D747" t="s">
        <v>14</v>
      </c>
      <c r="E747" t="s">
        <v>42</v>
      </c>
      <c r="F747" t="s">
        <v>42</v>
      </c>
      <c r="G747">
        <v>1875</v>
      </c>
      <c r="H747" t="str">
        <f>VLOOKUP(E747,Unidades!$A:$B,2,FALSE)</f>
        <v>Nova Gameleira</v>
      </c>
      <c r="I747" t="str">
        <f>VLOOKUP(H747,Unidades!$A$2:$B$16,2,FALSE)</f>
        <v>Av. Amazonas, 7675, Bairro Nova Gameleira, Belo Horizonte/MG</v>
      </c>
    </row>
    <row r="748" spans="1:9" x14ac:dyDescent="0.25">
      <c r="A748" s="11">
        <v>44621</v>
      </c>
      <c r="B748" t="s">
        <v>213</v>
      </c>
      <c r="C748" t="s">
        <v>7</v>
      </c>
      <c r="D748" t="s">
        <v>14</v>
      </c>
      <c r="E748" t="s">
        <v>42</v>
      </c>
      <c r="F748" t="s">
        <v>42</v>
      </c>
      <c r="G748">
        <v>1875</v>
      </c>
      <c r="H748" t="str">
        <f>VLOOKUP(E748,Unidades!$A:$B,2,FALSE)</f>
        <v>Nova Gameleira</v>
      </c>
      <c r="I748" t="str">
        <f>VLOOKUP(H748,Unidades!$A$2:$B$16,2,FALSE)</f>
        <v>Av. Amazonas, 7675, Bairro Nova Gameleira, Belo Horizonte/MG</v>
      </c>
    </row>
    <row r="749" spans="1:9" x14ac:dyDescent="0.25">
      <c r="A749" s="11">
        <v>44621</v>
      </c>
      <c r="B749" t="s">
        <v>214</v>
      </c>
      <c r="C749" t="s">
        <v>7</v>
      </c>
      <c r="D749" t="s">
        <v>14</v>
      </c>
      <c r="E749" t="s">
        <v>42</v>
      </c>
      <c r="F749" t="s">
        <v>42</v>
      </c>
      <c r="G749">
        <v>1875</v>
      </c>
      <c r="H749" t="str">
        <f>VLOOKUP(E749,Unidades!$A:$B,2,FALSE)</f>
        <v>Nova Gameleira</v>
      </c>
      <c r="I749" t="str">
        <f>VLOOKUP(H749,Unidades!$A$2:$B$16,2,FALSE)</f>
        <v>Av. Amazonas, 7675, Bairro Nova Gameleira, Belo Horizonte/MG</v>
      </c>
    </row>
    <row r="750" spans="1:9" x14ac:dyDescent="0.25">
      <c r="A750" s="11">
        <v>44621</v>
      </c>
      <c r="B750" t="s">
        <v>215</v>
      </c>
      <c r="C750" t="s">
        <v>7</v>
      </c>
      <c r="D750" t="s">
        <v>14</v>
      </c>
      <c r="E750" t="s">
        <v>42</v>
      </c>
      <c r="F750" t="s">
        <v>42</v>
      </c>
      <c r="G750">
        <v>1875</v>
      </c>
      <c r="H750" t="str">
        <f>VLOOKUP(E750,Unidades!$A:$B,2,FALSE)</f>
        <v>Nova Gameleira</v>
      </c>
      <c r="I750" t="str">
        <f>VLOOKUP(H750,Unidades!$A$2:$B$16,2,FALSE)</f>
        <v>Av. Amazonas, 7675, Bairro Nova Gameleira, Belo Horizonte/MG</v>
      </c>
    </row>
    <row r="751" spans="1:9" x14ac:dyDescent="0.25">
      <c r="A751" s="11">
        <v>44621</v>
      </c>
      <c r="B751" t="s">
        <v>238</v>
      </c>
      <c r="C751" t="s">
        <v>7</v>
      </c>
      <c r="D751" t="s">
        <v>14</v>
      </c>
      <c r="E751" t="s">
        <v>17</v>
      </c>
      <c r="F751" t="s">
        <v>17</v>
      </c>
      <c r="G751">
        <v>1875</v>
      </c>
      <c r="H751" t="str">
        <f>VLOOKUP(E751,Unidades!$A:$B,2,FALSE)</f>
        <v>Gameleira</v>
      </c>
      <c r="I751" t="str">
        <f>VLOOKUP(H751,Unidades!$A$2:$B$16,2,FALSE)</f>
        <v>Av. Amazonas, 5.855, Bairro Gameleira, Belo Horizonte/MG, CEP: 30.510-000</v>
      </c>
    </row>
    <row r="752" spans="1:9" x14ac:dyDescent="0.25">
      <c r="A752" s="11">
        <v>44621</v>
      </c>
      <c r="B752" t="s">
        <v>235</v>
      </c>
      <c r="C752" t="s">
        <v>7</v>
      </c>
      <c r="D752" t="s">
        <v>14</v>
      </c>
      <c r="E752" t="s">
        <v>17</v>
      </c>
      <c r="F752" t="s">
        <v>17</v>
      </c>
      <c r="G752">
        <v>1875</v>
      </c>
      <c r="H752" t="str">
        <f>VLOOKUP(E752,Unidades!$A:$B,2,FALSE)</f>
        <v>Gameleira</v>
      </c>
      <c r="I752" t="str">
        <f>VLOOKUP(H752,Unidades!$A$2:$B$16,2,FALSE)</f>
        <v>Av. Amazonas, 5.855, Bairro Gameleira, Belo Horizonte/MG, CEP: 30.510-000</v>
      </c>
    </row>
    <row r="753" spans="1:9" x14ac:dyDescent="0.25">
      <c r="A753" s="11">
        <v>44621</v>
      </c>
      <c r="B753" t="s">
        <v>25</v>
      </c>
      <c r="C753" t="s">
        <v>7</v>
      </c>
      <c r="D753" t="s">
        <v>14</v>
      </c>
      <c r="E753" t="s">
        <v>17</v>
      </c>
      <c r="F753" t="s">
        <v>17</v>
      </c>
      <c r="G753">
        <v>1875</v>
      </c>
      <c r="H753" t="str">
        <f>VLOOKUP(E753,Unidades!$A:$B,2,FALSE)</f>
        <v>Gameleira</v>
      </c>
      <c r="I753" t="str">
        <f>VLOOKUP(H753,Unidades!$A$2:$B$16,2,FALSE)</f>
        <v>Av. Amazonas, 5.855, Bairro Gameleira, Belo Horizonte/MG, CEP: 30.510-000</v>
      </c>
    </row>
    <row r="754" spans="1:9" x14ac:dyDescent="0.25">
      <c r="A754" s="11">
        <v>44621</v>
      </c>
      <c r="B754" t="s">
        <v>236</v>
      </c>
      <c r="C754" t="s">
        <v>7</v>
      </c>
      <c r="D754" t="s">
        <v>14</v>
      </c>
      <c r="E754" t="s">
        <v>17</v>
      </c>
      <c r="F754" t="s">
        <v>17</v>
      </c>
      <c r="G754">
        <v>1875</v>
      </c>
      <c r="H754" t="str">
        <f>VLOOKUP(E754,Unidades!$A:$B,2,FALSE)</f>
        <v>Gameleira</v>
      </c>
      <c r="I754" t="str">
        <f>VLOOKUP(H754,Unidades!$A$2:$B$16,2,FALSE)</f>
        <v>Av. Amazonas, 5.855, Bairro Gameleira, Belo Horizonte/MG, CEP: 30.510-000</v>
      </c>
    </row>
    <row r="755" spans="1:9" x14ac:dyDescent="0.25">
      <c r="A755" s="11">
        <v>44621</v>
      </c>
      <c r="B755" t="s">
        <v>18</v>
      </c>
      <c r="C755" t="s">
        <v>7</v>
      </c>
      <c r="D755" t="s">
        <v>14</v>
      </c>
      <c r="E755" t="s">
        <v>17</v>
      </c>
      <c r="F755" t="s">
        <v>17</v>
      </c>
      <c r="G755">
        <v>1875</v>
      </c>
      <c r="H755" t="str">
        <f>VLOOKUP(E755,Unidades!$A:$B,2,FALSE)</f>
        <v>Gameleira</v>
      </c>
      <c r="I755" t="str">
        <f>VLOOKUP(H755,Unidades!$A$2:$B$16,2,FALSE)</f>
        <v>Av. Amazonas, 5.855, Bairro Gameleira, Belo Horizonte/MG, CEP: 30.510-000</v>
      </c>
    </row>
    <row r="756" spans="1:9" x14ac:dyDescent="0.25">
      <c r="A756" s="11">
        <v>44621</v>
      </c>
      <c r="B756" t="s">
        <v>26</v>
      </c>
      <c r="C756" t="s">
        <v>7</v>
      </c>
      <c r="D756" t="s">
        <v>14</v>
      </c>
      <c r="E756" t="s">
        <v>17</v>
      </c>
      <c r="F756" t="s">
        <v>17</v>
      </c>
      <c r="G756">
        <v>1875</v>
      </c>
      <c r="H756" t="str">
        <f>VLOOKUP(E756,Unidades!$A:$B,2,FALSE)</f>
        <v>Gameleira</v>
      </c>
      <c r="I756" t="str">
        <f>VLOOKUP(H756,Unidades!$A$2:$B$16,2,FALSE)</f>
        <v>Av. Amazonas, 5.855, Bairro Gameleira, Belo Horizonte/MG, CEP: 30.510-000</v>
      </c>
    </row>
    <row r="757" spans="1:9" x14ac:dyDescent="0.25">
      <c r="A757" s="11">
        <v>44621</v>
      </c>
      <c r="B757" t="s">
        <v>28</v>
      </c>
      <c r="C757" t="s">
        <v>7</v>
      </c>
      <c r="D757" t="s">
        <v>14</v>
      </c>
      <c r="E757" t="s">
        <v>29</v>
      </c>
      <c r="F757" t="s">
        <v>29</v>
      </c>
      <c r="G757">
        <v>1875</v>
      </c>
      <c r="H757" t="str">
        <f>VLOOKUP(E757,Unidades!$A:$B,2,FALSE)</f>
        <v>Gameleira</v>
      </c>
      <c r="I757" t="str">
        <f>VLOOKUP(H757,Unidades!$A$2:$B$16,2,FALSE)</f>
        <v>Av. Amazonas, 5.855, Bairro Gameleira, Belo Horizonte/MG, CEP: 30.510-000</v>
      </c>
    </row>
    <row r="758" spans="1:9" x14ac:dyDescent="0.25">
      <c r="A758" s="11">
        <v>44621</v>
      </c>
      <c r="B758" t="s">
        <v>221</v>
      </c>
      <c r="C758" t="s">
        <v>7</v>
      </c>
      <c r="D758" t="s">
        <v>14</v>
      </c>
      <c r="E758" t="s">
        <v>29</v>
      </c>
      <c r="F758" t="s">
        <v>29</v>
      </c>
      <c r="G758">
        <v>1875</v>
      </c>
      <c r="H758" t="str">
        <f>VLOOKUP(E758,Unidades!$A:$B,2,FALSE)</f>
        <v>Gameleira</v>
      </c>
      <c r="I758" t="str">
        <f>VLOOKUP(H758,Unidades!$A$2:$B$16,2,FALSE)</f>
        <v>Av. Amazonas, 5.855, Bairro Gameleira, Belo Horizonte/MG, CEP: 30.510-000</v>
      </c>
    </row>
    <row r="759" spans="1:9" x14ac:dyDescent="0.25">
      <c r="A759" s="11">
        <v>44621</v>
      </c>
      <c r="B759" t="s">
        <v>219</v>
      </c>
      <c r="C759" t="s">
        <v>7</v>
      </c>
      <c r="D759" t="s">
        <v>14</v>
      </c>
      <c r="E759" t="s">
        <v>29</v>
      </c>
      <c r="F759" t="s">
        <v>29</v>
      </c>
      <c r="G759">
        <v>1875</v>
      </c>
      <c r="H759" t="str">
        <f>VLOOKUP(E759,Unidades!$A:$B,2,FALSE)</f>
        <v>Gameleira</v>
      </c>
      <c r="I759" t="str">
        <f>VLOOKUP(H759,Unidades!$A$2:$B$16,2,FALSE)</f>
        <v>Av. Amazonas, 5.855, Bairro Gameleira, Belo Horizonte/MG, CEP: 30.510-000</v>
      </c>
    </row>
    <row r="760" spans="1:9" x14ac:dyDescent="0.25">
      <c r="A760" s="11">
        <v>44621</v>
      </c>
      <c r="B760" t="s">
        <v>34</v>
      </c>
      <c r="C760" t="s">
        <v>7</v>
      </c>
      <c r="D760" t="s">
        <v>14</v>
      </c>
      <c r="E760" t="s">
        <v>29</v>
      </c>
      <c r="F760" t="s">
        <v>29</v>
      </c>
      <c r="G760">
        <v>1875</v>
      </c>
      <c r="H760" t="str">
        <f>VLOOKUP(E760,Unidades!$A:$B,2,FALSE)</f>
        <v>Gameleira</v>
      </c>
      <c r="I760" t="str">
        <f>VLOOKUP(H760,Unidades!$A$2:$B$16,2,FALSE)</f>
        <v>Av. Amazonas, 5.855, Bairro Gameleira, Belo Horizonte/MG, CEP: 30.510-000</v>
      </c>
    </row>
    <row r="761" spans="1:9" x14ac:dyDescent="0.25">
      <c r="A761" s="11">
        <v>44621</v>
      </c>
      <c r="B761" t="s">
        <v>35</v>
      </c>
      <c r="C761" t="s">
        <v>7</v>
      </c>
      <c r="D761" t="s">
        <v>14</v>
      </c>
      <c r="E761" t="s">
        <v>29</v>
      </c>
      <c r="F761" t="s">
        <v>29</v>
      </c>
      <c r="G761">
        <v>1875</v>
      </c>
      <c r="H761" t="str">
        <f>VLOOKUP(E761,Unidades!$A:$B,2,FALSE)</f>
        <v>Gameleira</v>
      </c>
      <c r="I761" t="str">
        <f>VLOOKUP(H761,Unidades!$A$2:$B$16,2,FALSE)</f>
        <v>Av. Amazonas, 5.855, Bairro Gameleira, Belo Horizonte/MG, CEP: 30.510-000</v>
      </c>
    </row>
    <row r="762" spans="1:9" x14ac:dyDescent="0.25">
      <c r="A762" s="11">
        <v>44621</v>
      </c>
      <c r="B762" t="s">
        <v>218</v>
      </c>
      <c r="C762" t="s">
        <v>7</v>
      </c>
      <c r="D762" t="s">
        <v>14</v>
      </c>
      <c r="E762" t="s">
        <v>29</v>
      </c>
      <c r="F762" t="s">
        <v>29</v>
      </c>
      <c r="G762">
        <v>1875</v>
      </c>
      <c r="H762" t="str">
        <f>VLOOKUP(E762,Unidades!$A:$B,2,FALSE)</f>
        <v>Gameleira</v>
      </c>
      <c r="I762" t="str">
        <f>VLOOKUP(H762,Unidades!$A$2:$B$16,2,FALSE)</f>
        <v>Av. Amazonas, 5.855, Bairro Gameleira, Belo Horizonte/MG, CEP: 30.510-000</v>
      </c>
    </row>
    <row r="763" spans="1:9" x14ac:dyDescent="0.25">
      <c r="A763" s="11">
        <v>44621</v>
      </c>
      <c r="B763" t="s">
        <v>220</v>
      </c>
      <c r="C763" t="s">
        <v>7</v>
      </c>
      <c r="D763" t="s">
        <v>14</v>
      </c>
      <c r="E763" t="s">
        <v>29</v>
      </c>
      <c r="F763" t="s">
        <v>29</v>
      </c>
      <c r="G763">
        <v>1875</v>
      </c>
      <c r="H763" t="str">
        <f>VLOOKUP(E763,Unidades!$A:$B,2,FALSE)</f>
        <v>Gameleira</v>
      </c>
      <c r="I763" t="str">
        <f>VLOOKUP(H763,Unidades!$A$2:$B$16,2,FALSE)</f>
        <v>Av. Amazonas, 5.855, Bairro Gameleira, Belo Horizonte/MG, CEP: 30.510-000</v>
      </c>
    </row>
    <row r="764" spans="1:9" x14ac:dyDescent="0.25">
      <c r="A764" s="11">
        <v>44621</v>
      </c>
      <c r="B764" t="s">
        <v>36</v>
      </c>
      <c r="C764" t="s">
        <v>7</v>
      </c>
      <c r="D764" t="s">
        <v>14</v>
      </c>
      <c r="E764" t="s">
        <v>29</v>
      </c>
      <c r="F764" t="s">
        <v>29</v>
      </c>
      <c r="G764">
        <v>1875</v>
      </c>
      <c r="H764" t="str">
        <f>VLOOKUP(E764,Unidades!$A:$B,2,FALSE)</f>
        <v>Gameleira</v>
      </c>
      <c r="I764" t="str">
        <f>VLOOKUP(H764,Unidades!$A$2:$B$16,2,FALSE)</f>
        <v>Av. Amazonas, 5.855, Bairro Gameleira, Belo Horizonte/MG, CEP: 30.510-000</v>
      </c>
    </row>
    <row r="765" spans="1:9" x14ac:dyDescent="0.25">
      <c r="A765" s="11">
        <v>44621</v>
      </c>
      <c r="B765" t="s">
        <v>37</v>
      </c>
      <c r="C765" t="s">
        <v>7</v>
      </c>
      <c r="D765" t="s">
        <v>14</v>
      </c>
      <c r="E765" t="s">
        <v>29</v>
      </c>
      <c r="F765" t="s">
        <v>29</v>
      </c>
      <c r="G765">
        <v>1875</v>
      </c>
      <c r="H765" t="str">
        <f>VLOOKUP(E765,Unidades!$A:$B,2,FALSE)</f>
        <v>Gameleira</v>
      </c>
      <c r="I765" t="str">
        <f>VLOOKUP(H765,Unidades!$A$2:$B$16,2,FALSE)</f>
        <v>Av. Amazonas, 5.855, Bairro Gameleira, Belo Horizonte/MG, CEP: 30.510-000</v>
      </c>
    </row>
    <row r="766" spans="1:9" x14ac:dyDescent="0.25">
      <c r="A766" s="11">
        <v>44621</v>
      </c>
      <c r="B766" t="s">
        <v>30</v>
      </c>
      <c r="C766" t="s">
        <v>7</v>
      </c>
      <c r="D766" t="s">
        <v>14</v>
      </c>
      <c r="E766" t="s">
        <v>29</v>
      </c>
      <c r="F766" t="s">
        <v>29</v>
      </c>
      <c r="G766">
        <v>1875</v>
      </c>
      <c r="H766" t="str">
        <f>VLOOKUP(E766,Unidades!$A:$B,2,FALSE)</f>
        <v>Gameleira</v>
      </c>
      <c r="I766" t="str">
        <f>VLOOKUP(H766,Unidades!$A$2:$B$16,2,FALSE)</f>
        <v>Av. Amazonas, 5.855, Bairro Gameleira, Belo Horizonte/MG, CEP: 30.510-000</v>
      </c>
    </row>
    <row r="767" spans="1:9" x14ac:dyDescent="0.25">
      <c r="A767" s="11">
        <v>44621</v>
      </c>
      <c r="B767" t="s">
        <v>267</v>
      </c>
      <c r="C767" t="s">
        <v>608</v>
      </c>
      <c r="D767" t="s">
        <v>14</v>
      </c>
      <c r="E767" t="s">
        <v>23</v>
      </c>
      <c r="F767" t="s">
        <v>23</v>
      </c>
      <c r="G767">
        <v>375</v>
      </c>
      <c r="H767" t="str">
        <f>VLOOKUP(E767,Unidades!$A:$B,2,FALSE)</f>
        <v>Nova Suíça</v>
      </c>
      <c r="I767" t="str">
        <f>VLOOKUP(H767,Unidades!$A$2:$B$16,2,FALSE)</f>
        <v>Av. Amazonas, 5.253, Bairro Nova Suíça, Belo Horizonte/MG, CEP: 30.421-169</v>
      </c>
    </row>
    <row r="768" spans="1:9" x14ac:dyDescent="0.25">
      <c r="A768" s="11">
        <v>44621</v>
      </c>
      <c r="B768" t="s">
        <v>268</v>
      </c>
      <c r="C768" t="s">
        <v>608</v>
      </c>
      <c r="D768" t="s">
        <v>14</v>
      </c>
      <c r="E768" t="s">
        <v>23</v>
      </c>
      <c r="F768" t="s">
        <v>23</v>
      </c>
      <c r="G768">
        <v>375</v>
      </c>
      <c r="H768" t="str">
        <f>VLOOKUP(E768,Unidades!$A:$B,2,FALSE)</f>
        <v>Nova Suíça</v>
      </c>
      <c r="I768" t="str">
        <f>VLOOKUP(H768,Unidades!$A$2:$B$16,2,FALSE)</f>
        <v>Av. Amazonas, 5.253, Bairro Nova Suíça, Belo Horizonte/MG, CEP: 30.421-169</v>
      </c>
    </row>
    <row r="769" spans="1:9" x14ac:dyDescent="0.25">
      <c r="A769" s="11">
        <v>44621</v>
      </c>
      <c r="B769" t="s">
        <v>269</v>
      </c>
      <c r="C769" t="s">
        <v>608</v>
      </c>
      <c r="D769" t="s">
        <v>14</v>
      </c>
      <c r="E769" t="s">
        <v>23</v>
      </c>
      <c r="F769" t="s">
        <v>23</v>
      </c>
      <c r="G769">
        <v>375</v>
      </c>
      <c r="H769" t="str">
        <f>VLOOKUP(E769,Unidades!$A:$B,2,FALSE)</f>
        <v>Nova Suíça</v>
      </c>
      <c r="I769" t="str">
        <f>VLOOKUP(H769,Unidades!$A$2:$B$16,2,FALSE)</f>
        <v>Av. Amazonas, 5.253, Bairro Nova Suíça, Belo Horizonte/MG, CEP: 30.421-169</v>
      </c>
    </row>
    <row r="770" spans="1:9" x14ac:dyDescent="0.25">
      <c r="A770" s="11">
        <v>44652</v>
      </c>
      <c r="B770" t="s">
        <v>85</v>
      </c>
      <c r="C770" t="s">
        <v>607</v>
      </c>
      <c r="D770" t="s">
        <v>59</v>
      </c>
      <c r="E770" t="s">
        <v>56</v>
      </c>
      <c r="F770" t="s">
        <v>56</v>
      </c>
      <c r="G770">
        <v>550</v>
      </c>
      <c r="H770" t="str">
        <f>VLOOKUP(E770,Unidades!$A:$B,2,FALSE)</f>
        <v>Nova Suíça</v>
      </c>
      <c r="I770" t="str">
        <f>VLOOKUP(H770,Unidades!$A$2:$B$16,2,FALSE)</f>
        <v>Av. Amazonas, 5.253, Bairro Nova Suíça, Belo Horizonte/MG, CEP: 30.421-169</v>
      </c>
    </row>
    <row r="771" spans="1:9" x14ac:dyDescent="0.25">
      <c r="A771" s="11">
        <v>44652</v>
      </c>
      <c r="B771" t="s">
        <v>88</v>
      </c>
      <c r="C771" t="s">
        <v>607</v>
      </c>
      <c r="D771" t="s">
        <v>59</v>
      </c>
      <c r="E771" t="s">
        <v>56</v>
      </c>
      <c r="F771" t="s">
        <v>56</v>
      </c>
      <c r="G771">
        <v>550</v>
      </c>
      <c r="H771" t="str">
        <f>VLOOKUP(E771,Unidades!$A:$B,2,FALSE)</f>
        <v>Nova Suíça</v>
      </c>
      <c r="I771" t="str">
        <f>VLOOKUP(H771,Unidades!$A$2:$B$16,2,FALSE)</f>
        <v>Av. Amazonas, 5.253, Bairro Nova Suíça, Belo Horizonte/MG, CEP: 30.421-169</v>
      </c>
    </row>
    <row r="772" spans="1:9" x14ac:dyDescent="0.25">
      <c r="A772" s="11">
        <v>44652</v>
      </c>
      <c r="B772" t="s">
        <v>93</v>
      </c>
      <c r="C772" t="s">
        <v>607</v>
      </c>
      <c r="D772" t="s">
        <v>59</v>
      </c>
      <c r="E772" t="s">
        <v>56</v>
      </c>
      <c r="F772" t="s">
        <v>56</v>
      </c>
      <c r="G772">
        <v>550</v>
      </c>
      <c r="H772" t="str">
        <f>VLOOKUP(E772,Unidades!$A:$B,2,FALSE)</f>
        <v>Nova Suíça</v>
      </c>
      <c r="I772" t="str">
        <f>VLOOKUP(H772,Unidades!$A$2:$B$16,2,FALSE)</f>
        <v>Av. Amazonas, 5.253, Bairro Nova Suíça, Belo Horizonte/MG, CEP: 30.421-169</v>
      </c>
    </row>
    <row r="773" spans="1:9" x14ac:dyDescent="0.25">
      <c r="A773" s="11">
        <v>44652</v>
      </c>
      <c r="B773" t="s">
        <v>86</v>
      </c>
      <c r="C773" t="s">
        <v>607</v>
      </c>
      <c r="D773" t="s">
        <v>59</v>
      </c>
      <c r="E773" t="s">
        <v>56</v>
      </c>
      <c r="F773" t="s">
        <v>56</v>
      </c>
      <c r="G773">
        <v>550</v>
      </c>
      <c r="H773" t="str">
        <f>VLOOKUP(E773,Unidades!$A:$B,2,FALSE)</f>
        <v>Nova Suíça</v>
      </c>
      <c r="I773" t="str">
        <f>VLOOKUP(H773,Unidades!$A$2:$B$16,2,FALSE)</f>
        <v>Av. Amazonas, 5.253, Bairro Nova Suíça, Belo Horizonte/MG, CEP: 30.421-169</v>
      </c>
    </row>
    <row r="774" spans="1:9" x14ac:dyDescent="0.25">
      <c r="A774" s="11">
        <v>44652</v>
      </c>
      <c r="B774" t="s">
        <v>90</v>
      </c>
      <c r="C774" t="s">
        <v>607</v>
      </c>
      <c r="D774" t="s">
        <v>59</v>
      </c>
      <c r="E774" t="s">
        <v>56</v>
      </c>
      <c r="F774" t="s">
        <v>56</v>
      </c>
      <c r="G774">
        <v>550</v>
      </c>
      <c r="H774" t="str">
        <f>VLOOKUP(E774,Unidades!$A:$B,2,FALSE)</f>
        <v>Nova Suíça</v>
      </c>
      <c r="I774" t="str">
        <f>VLOOKUP(H774,Unidades!$A$2:$B$16,2,FALSE)</f>
        <v>Av. Amazonas, 5.253, Bairro Nova Suíça, Belo Horizonte/MG, CEP: 30.421-169</v>
      </c>
    </row>
    <row r="775" spans="1:9" x14ac:dyDescent="0.25">
      <c r="A775" s="11">
        <v>44652</v>
      </c>
      <c r="B775" t="s">
        <v>190</v>
      </c>
      <c r="C775" t="s">
        <v>607</v>
      </c>
      <c r="D775" t="s">
        <v>59</v>
      </c>
      <c r="E775" t="s">
        <v>56</v>
      </c>
      <c r="F775" t="s">
        <v>56</v>
      </c>
      <c r="G775">
        <v>550</v>
      </c>
      <c r="H775" t="str">
        <f>VLOOKUP(E775,Unidades!$A:$B,2,FALSE)</f>
        <v>Nova Suíça</v>
      </c>
      <c r="I775" t="str">
        <f>VLOOKUP(H775,Unidades!$A$2:$B$16,2,FALSE)</f>
        <v>Av. Amazonas, 5.253, Bairro Nova Suíça, Belo Horizonte/MG, CEP: 30.421-169</v>
      </c>
    </row>
    <row r="776" spans="1:9" x14ac:dyDescent="0.25">
      <c r="A776" s="11">
        <v>44652</v>
      </c>
      <c r="B776" t="s">
        <v>191</v>
      </c>
      <c r="C776" t="s">
        <v>607</v>
      </c>
      <c r="D776" t="s">
        <v>59</v>
      </c>
      <c r="E776" t="s">
        <v>56</v>
      </c>
      <c r="F776" t="s">
        <v>56</v>
      </c>
      <c r="G776">
        <v>550</v>
      </c>
      <c r="H776" t="str">
        <f>VLOOKUP(E776,Unidades!$A:$B,2,FALSE)</f>
        <v>Nova Suíça</v>
      </c>
      <c r="I776" t="str">
        <f>VLOOKUP(H776,Unidades!$A$2:$B$16,2,FALSE)</f>
        <v>Av. Amazonas, 5.253, Bairro Nova Suíça, Belo Horizonte/MG, CEP: 30.421-169</v>
      </c>
    </row>
    <row r="777" spans="1:9" x14ac:dyDescent="0.25">
      <c r="A777" s="11">
        <v>44652</v>
      </c>
      <c r="B777" t="s">
        <v>89</v>
      </c>
      <c r="C777" t="s">
        <v>607</v>
      </c>
      <c r="D777" t="s">
        <v>59</v>
      </c>
      <c r="E777" t="s">
        <v>56</v>
      </c>
      <c r="F777" t="s">
        <v>56</v>
      </c>
      <c r="G777">
        <v>550</v>
      </c>
      <c r="H777" t="str">
        <f>VLOOKUP(E777,Unidades!$A:$B,2,FALSE)</f>
        <v>Nova Suíça</v>
      </c>
      <c r="I777" t="str">
        <f>VLOOKUP(H777,Unidades!$A$2:$B$16,2,FALSE)</f>
        <v>Av. Amazonas, 5.253, Bairro Nova Suíça, Belo Horizonte/MG, CEP: 30.421-169</v>
      </c>
    </row>
    <row r="778" spans="1:9" x14ac:dyDescent="0.25">
      <c r="A778" s="11">
        <v>44652</v>
      </c>
      <c r="B778" t="s">
        <v>91</v>
      </c>
      <c r="C778" t="s">
        <v>607</v>
      </c>
      <c r="D778" t="s">
        <v>59</v>
      </c>
      <c r="E778" t="s">
        <v>56</v>
      </c>
      <c r="F778" t="s">
        <v>56</v>
      </c>
      <c r="G778">
        <v>550</v>
      </c>
      <c r="H778" t="str">
        <f>VLOOKUP(E778,Unidades!$A:$B,2,FALSE)</f>
        <v>Nova Suíça</v>
      </c>
      <c r="I778" t="str">
        <f>VLOOKUP(H778,Unidades!$A$2:$B$16,2,FALSE)</f>
        <v>Av. Amazonas, 5.253, Bairro Nova Suíça, Belo Horizonte/MG, CEP: 30.421-169</v>
      </c>
    </row>
    <row r="779" spans="1:9" x14ac:dyDescent="0.25">
      <c r="A779" s="11">
        <v>44652</v>
      </c>
      <c r="B779" t="s">
        <v>75</v>
      </c>
      <c r="C779" t="s">
        <v>607</v>
      </c>
      <c r="D779" t="s">
        <v>59</v>
      </c>
      <c r="E779" t="s">
        <v>74</v>
      </c>
      <c r="F779" t="s">
        <v>74</v>
      </c>
      <c r="G779">
        <v>550</v>
      </c>
      <c r="H779" t="str">
        <f>VLOOKUP(E779,Unidades!$A:$B,2,FALSE)</f>
        <v>Nova Gameleira</v>
      </c>
      <c r="I779" t="str">
        <f>VLOOKUP(H779,Unidades!$A$2:$B$16,2,FALSE)</f>
        <v>Av. Amazonas, 7675, Bairro Nova Gameleira, Belo Horizonte/MG</v>
      </c>
    </row>
    <row r="780" spans="1:9" x14ac:dyDescent="0.25">
      <c r="A780" s="11">
        <v>44652</v>
      </c>
      <c r="B780" t="s">
        <v>73</v>
      </c>
      <c r="C780" t="s">
        <v>607</v>
      </c>
      <c r="D780" t="s">
        <v>59</v>
      </c>
      <c r="E780" t="s">
        <v>74</v>
      </c>
      <c r="F780" t="s">
        <v>74</v>
      </c>
      <c r="G780">
        <v>550</v>
      </c>
      <c r="H780" t="str">
        <f>VLOOKUP(E780,Unidades!$A:$B,2,FALSE)</f>
        <v>Nova Gameleira</v>
      </c>
      <c r="I780" t="str">
        <f>VLOOKUP(H780,Unidades!$A$2:$B$16,2,FALSE)</f>
        <v>Av. Amazonas, 7675, Bairro Nova Gameleira, Belo Horizonte/MG</v>
      </c>
    </row>
    <row r="781" spans="1:9" x14ac:dyDescent="0.25">
      <c r="A781" s="11">
        <v>44652</v>
      </c>
      <c r="B781" t="s">
        <v>92</v>
      </c>
      <c r="C781" t="s">
        <v>607</v>
      </c>
      <c r="D781" t="s">
        <v>59</v>
      </c>
      <c r="E781" t="s">
        <v>74</v>
      </c>
      <c r="F781" t="s">
        <v>74</v>
      </c>
      <c r="G781">
        <v>550</v>
      </c>
      <c r="H781" t="str">
        <f>VLOOKUP(E781,Unidades!$A:$B,2,FALSE)</f>
        <v>Nova Gameleira</v>
      </c>
      <c r="I781" t="str">
        <f>VLOOKUP(H781,Unidades!$A$2:$B$16,2,FALSE)</f>
        <v>Av. Amazonas, 7675, Bairro Nova Gameleira, Belo Horizonte/MG</v>
      </c>
    </row>
    <row r="782" spans="1:9" x14ac:dyDescent="0.25">
      <c r="A782" s="11">
        <v>44652</v>
      </c>
      <c r="B782" t="s">
        <v>183</v>
      </c>
      <c r="C782" t="s">
        <v>607</v>
      </c>
      <c r="D782" t="s">
        <v>59</v>
      </c>
      <c r="E782" t="s">
        <v>74</v>
      </c>
      <c r="F782" t="s">
        <v>74</v>
      </c>
      <c r="G782">
        <v>550</v>
      </c>
      <c r="H782" t="str">
        <f>VLOOKUP(E782,Unidades!$A:$B,2,FALSE)</f>
        <v>Nova Gameleira</v>
      </c>
      <c r="I782" t="str">
        <f>VLOOKUP(H782,Unidades!$A$2:$B$16,2,FALSE)</f>
        <v>Av. Amazonas, 7675, Bairro Nova Gameleira, Belo Horizonte/MG</v>
      </c>
    </row>
    <row r="783" spans="1:9" x14ac:dyDescent="0.25">
      <c r="A783" s="11">
        <v>44652</v>
      </c>
      <c r="B783" t="s">
        <v>185</v>
      </c>
      <c r="C783" t="s">
        <v>607</v>
      </c>
      <c r="D783" t="s">
        <v>59</v>
      </c>
      <c r="E783" t="s">
        <v>74</v>
      </c>
      <c r="F783" t="s">
        <v>74</v>
      </c>
      <c r="G783">
        <v>550</v>
      </c>
      <c r="H783" t="str">
        <f>VLOOKUP(E783,Unidades!$A:$B,2,FALSE)</f>
        <v>Nova Gameleira</v>
      </c>
      <c r="I783" t="str">
        <f>VLOOKUP(H783,Unidades!$A$2:$B$16,2,FALSE)</f>
        <v>Av. Amazonas, 7675, Bairro Nova Gameleira, Belo Horizonte/MG</v>
      </c>
    </row>
    <row r="784" spans="1:9" x14ac:dyDescent="0.25">
      <c r="A784" s="11">
        <v>44652</v>
      </c>
      <c r="B784" t="s">
        <v>184</v>
      </c>
      <c r="C784" t="s">
        <v>607</v>
      </c>
      <c r="D784" t="s">
        <v>59</v>
      </c>
      <c r="E784" t="s">
        <v>74</v>
      </c>
      <c r="F784" t="s">
        <v>74</v>
      </c>
      <c r="G784">
        <v>550</v>
      </c>
      <c r="H784" t="str">
        <f>VLOOKUP(E784,Unidades!$A:$B,2,FALSE)</f>
        <v>Nova Gameleira</v>
      </c>
      <c r="I784" t="str">
        <f>VLOOKUP(H784,Unidades!$A$2:$B$16,2,FALSE)</f>
        <v>Av. Amazonas, 7675, Bairro Nova Gameleira, Belo Horizonte/MG</v>
      </c>
    </row>
    <row r="785" spans="1:9" x14ac:dyDescent="0.25">
      <c r="A785" s="11">
        <v>44652</v>
      </c>
      <c r="B785" t="s">
        <v>81</v>
      </c>
      <c r="C785" t="s">
        <v>607</v>
      </c>
      <c r="D785" t="s">
        <v>59</v>
      </c>
      <c r="E785" t="s">
        <v>77</v>
      </c>
      <c r="F785" t="s">
        <v>77</v>
      </c>
      <c r="G785">
        <v>550</v>
      </c>
      <c r="H785" t="str">
        <f>VLOOKUP(E785,Unidades!$A:$B,2,FALSE)</f>
        <v>Nova Gameleira</v>
      </c>
      <c r="I785" t="str">
        <f>VLOOKUP(H785,Unidades!$A$2:$B$16,2,FALSE)</f>
        <v>Av. Amazonas, 7675, Bairro Nova Gameleira, Belo Horizonte/MG</v>
      </c>
    </row>
    <row r="786" spans="1:9" x14ac:dyDescent="0.25">
      <c r="A786" s="11">
        <v>44652</v>
      </c>
      <c r="B786" t="s">
        <v>84</v>
      </c>
      <c r="C786" t="s">
        <v>607</v>
      </c>
      <c r="D786" t="s">
        <v>59</v>
      </c>
      <c r="E786" t="s">
        <v>77</v>
      </c>
      <c r="F786" t="s">
        <v>77</v>
      </c>
      <c r="G786">
        <v>550</v>
      </c>
      <c r="H786" t="str">
        <f>VLOOKUP(E786,Unidades!$A:$B,2,FALSE)</f>
        <v>Nova Gameleira</v>
      </c>
      <c r="I786" t="str">
        <f>VLOOKUP(H786,Unidades!$A$2:$B$16,2,FALSE)</f>
        <v>Av. Amazonas, 7675, Bairro Nova Gameleira, Belo Horizonte/MG</v>
      </c>
    </row>
    <row r="787" spans="1:9" x14ac:dyDescent="0.25">
      <c r="A787" s="11">
        <v>44652</v>
      </c>
      <c r="B787" t="s">
        <v>82</v>
      </c>
      <c r="C787" t="s">
        <v>607</v>
      </c>
      <c r="D787" t="s">
        <v>59</v>
      </c>
      <c r="E787" t="s">
        <v>77</v>
      </c>
      <c r="F787" t="s">
        <v>77</v>
      </c>
      <c r="G787">
        <v>550</v>
      </c>
      <c r="H787" t="str">
        <f>VLOOKUP(E787,Unidades!$A:$B,2,FALSE)</f>
        <v>Nova Gameleira</v>
      </c>
      <c r="I787" t="str">
        <f>VLOOKUP(H787,Unidades!$A$2:$B$16,2,FALSE)</f>
        <v>Av. Amazonas, 7675, Bairro Nova Gameleira, Belo Horizonte/MG</v>
      </c>
    </row>
    <row r="788" spans="1:9" x14ac:dyDescent="0.25">
      <c r="A788" s="11">
        <v>44652</v>
      </c>
      <c r="B788" t="s">
        <v>79</v>
      </c>
      <c r="C788" t="s">
        <v>607</v>
      </c>
      <c r="D788" t="s">
        <v>59</v>
      </c>
      <c r="E788" t="s">
        <v>77</v>
      </c>
      <c r="F788" t="s">
        <v>77</v>
      </c>
      <c r="G788">
        <v>550</v>
      </c>
      <c r="H788" t="str">
        <f>VLOOKUP(E788,Unidades!$A:$B,2,FALSE)</f>
        <v>Nova Gameleira</v>
      </c>
      <c r="I788" t="str">
        <f>VLOOKUP(H788,Unidades!$A$2:$B$16,2,FALSE)</f>
        <v>Av. Amazonas, 7675, Bairro Nova Gameleira, Belo Horizonte/MG</v>
      </c>
    </row>
    <row r="789" spans="1:9" x14ac:dyDescent="0.25">
      <c r="A789" s="11">
        <v>44652</v>
      </c>
      <c r="B789" t="s">
        <v>106</v>
      </c>
      <c r="C789" t="s">
        <v>607</v>
      </c>
      <c r="D789" t="s">
        <v>59</v>
      </c>
      <c r="E789" t="s">
        <v>77</v>
      </c>
      <c r="F789" t="s">
        <v>77</v>
      </c>
      <c r="G789">
        <v>550</v>
      </c>
      <c r="H789" t="str">
        <f>VLOOKUP(E789,Unidades!$A:$B,2,FALSE)</f>
        <v>Nova Gameleira</v>
      </c>
      <c r="I789" t="str">
        <f>VLOOKUP(H789,Unidades!$A$2:$B$16,2,FALSE)</f>
        <v>Av. Amazonas, 7675, Bairro Nova Gameleira, Belo Horizonte/MG</v>
      </c>
    </row>
    <row r="790" spans="1:9" x14ac:dyDescent="0.25">
      <c r="A790" s="11">
        <v>44652</v>
      </c>
      <c r="B790" t="s">
        <v>76</v>
      </c>
      <c r="C790" t="s">
        <v>607</v>
      </c>
      <c r="D790" t="s">
        <v>59</v>
      </c>
      <c r="E790" t="s">
        <v>77</v>
      </c>
      <c r="F790" t="s">
        <v>77</v>
      </c>
      <c r="G790">
        <v>550</v>
      </c>
      <c r="H790" t="str">
        <f>VLOOKUP(E790,Unidades!$A:$B,2,FALSE)</f>
        <v>Nova Gameleira</v>
      </c>
      <c r="I790" t="str">
        <f>VLOOKUP(H790,Unidades!$A$2:$B$16,2,FALSE)</f>
        <v>Av. Amazonas, 7675, Bairro Nova Gameleira, Belo Horizonte/MG</v>
      </c>
    </row>
    <row r="791" spans="1:9" x14ac:dyDescent="0.25">
      <c r="A791" s="11">
        <v>44652</v>
      </c>
      <c r="B791" t="s">
        <v>78</v>
      </c>
      <c r="C791" t="s">
        <v>607</v>
      </c>
      <c r="D791" t="s">
        <v>59</v>
      </c>
      <c r="E791" t="s">
        <v>77</v>
      </c>
      <c r="F791" t="s">
        <v>77</v>
      </c>
      <c r="G791">
        <v>550</v>
      </c>
      <c r="H791" t="str">
        <f>VLOOKUP(E791,Unidades!$A:$B,2,FALSE)</f>
        <v>Nova Gameleira</v>
      </c>
      <c r="I791" t="str">
        <f>VLOOKUP(H791,Unidades!$A$2:$B$16,2,FALSE)</f>
        <v>Av. Amazonas, 7675, Bairro Nova Gameleira, Belo Horizonte/MG</v>
      </c>
    </row>
    <row r="792" spans="1:9" x14ac:dyDescent="0.25">
      <c r="A792" s="11">
        <v>44652</v>
      </c>
      <c r="B792" t="s">
        <v>83</v>
      </c>
      <c r="C792" t="s">
        <v>607</v>
      </c>
      <c r="D792" t="s">
        <v>59</v>
      </c>
      <c r="E792" t="s">
        <v>77</v>
      </c>
      <c r="F792" t="s">
        <v>77</v>
      </c>
      <c r="G792">
        <v>550</v>
      </c>
      <c r="H792" t="str">
        <f>VLOOKUP(E792,Unidades!$A:$B,2,FALSE)</f>
        <v>Nova Gameleira</v>
      </c>
      <c r="I792" t="str">
        <f>VLOOKUP(H792,Unidades!$A$2:$B$16,2,FALSE)</f>
        <v>Av. Amazonas, 7675, Bairro Nova Gameleira, Belo Horizonte/MG</v>
      </c>
    </row>
    <row r="793" spans="1:9" x14ac:dyDescent="0.25">
      <c r="A793" s="11">
        <v>44652</v>
      </c>
      <c r="B793" t="s">
        <v>80</v>
      </c>
      <c r="C793" t="s">
        <v>607</v>
      </c>
      <c r="D793" t="s">
        <v>59</v>
      </c>
      <c r="E793" t="s">
        <v>77</v>
      </c>
      <c r="F793" t="s">
        <v>77</v>
      </c>
      <c r="G793">
        <v>550</v>
      </c>
      <c r="H793" t="str">
        <f>VLOOKUP(E793,Unidades!$A:$B,2,FALSE)</f>
        <v>Nova Gameleira</v>
      </c>
      <c r="I793" t="str">
        <f>VLOOKUP(H793,Unidades!$A$2:$B$16,2,FALSE)</f>
        <v>Av. Amazonas, 7675, Bairro Nova Gameleira, Belo Horizonte/MG</v>
      </c>
    </row>
    <row r="794" spans="1:9" x14ac:dyDescent="0.25">
      <c r="A794" s="11">
        <v>44652</v>
      </c>
      <c r="B794" t="s">
        <v>178</v>
      </c>
      <c r="C794" t="s">
        <v>7</v>
      </c>
      <c r="D794" t="s">
        <v>59</v>
      </c>
      <c r="E794" t="s">
        <v>56</v>
      </c>
      <c r="F794" t="s">
        <v>56</v>
      </c>
      <c r="G794">
        <v>2750</v>
      </c>
      <c r="H794" t="str">
        <f>VLOOKUP(E794,Unidades!$A:$B,2,FALSE)</f>
        <v>Nova Suíça</v>
      </c>
      <c r="I794" t="str">
        <f>VLOOKUP(H794,Unidades!$A$2:$B$16,2,FALSE)</f>
        <v>Av. Amazonas, 5.253, Bairro Nova Suíça, Belo Horizonte/MG, CEP: 30.421-169</v>
      </c>
    </row>
    <row r="795" spans="1:9" x14ac:dyDescent="0.25">
      <c r="A795" s="11">
        <v>44652</v>
      </c>
      <c r="B795" t="s">
        <v>60</v>
      </c>
      <c r="C795" t="s">
        <v>7</v>
      </c>
      <c r="D795" t="s">
        <v>59</v>
      </c>
      <c r="E795" t="s">
        <v>56</v>
      </c>
      <c r="F795" t="s">
        <v>56</v>
      </c>
      <c r="G795">
        <v>2750</v>
      </c>
      <c r="H795" t="str">
        <f>VLOOKUP(E795,Unidades!$A:$B,2,FALSE)</f>
        <v>Nova Suíça</v>
      </c>
      <c r="I795" t="str">
        <f>VLOOKUP(H795,Unidades!$A$2:$B$16,2,FALSE)</f>
        <v>Av. Amazonas, 5.253, Bairro Nova Suíça, Belo Horizonte/MG, CEP: 30.421-169</v>
      </c>
    </row>
    <row r="796" spans="1:9" x14ac:dyDescent="0.25">
      <c r="A796" s="11">
        <v>44652</v>
      </c>
      <c r="B796" t="s">
        <v>66</v>
      </c>
      <c r="C796" t="s">
        <v>7</v>
      </c>
      <c r="D796" t="s">
        <v>59</v>
      </c>
      <c r="E796" t="s">
        <v>56</v>
      </c>
      <c r="F796" t="s">
        <v>56</v>
      </c>
      <c r="G796">
        <v>2750</v>
      </c>
      <c r="H796" t="str">
        <f>VLOOKUP(E796,Unidades!$A:$B,2,FALSE)</f>
        <v>Nova Suíça</v>
      </c>
      <c r="I796" t="str">
        <f>VLOOKUP(H796,Unidades!$A$2:$B$16,2,FALSE)</f>
        <v>Av. Amazonas, 5.253, Bairro Nova Suíça, Belo Horizonte/MG, CEP: 30.421-169</v>
      </c>
    </row>
    <row r="797" spans="1:9" x14ac:dyDescent="0.25">
      <c r="A797" s="11">
        <v>44652</v>
      </c>
      <c r="B797" t="s">
        <v>175</v>
      </c>
      <c r="C797" t="s">
        <v>7</v>
      </c>
      <c r="D797" t="s">
        <v>59</v>
      </c>
      <c r="E797" t="s">
        <v>56</v>
      </c>
      <c r="F797" t="s">
        <v>56</v>
      </c>
      <c r="G797">
        <v>2750</v>
      </c>
      <c r="H797" t="str">
        <f>VLOOKUP(E797,Unidades!$A:$B,2,FALSE)</f>
        <v>Nova Suíça</v>
      </c>
      <c r="I797" t="str">
        <f>VLOOKUP(H797,Unidades!$A$2:$B$16,2,FALSE)</f>
        <v>Av. Amazonas, 5.253, Bairro Nova Suíça, Belo Horizonte/MG, CEP: 30.421-169</v>
      </c>
    </row>
    <row r="798" spans="1:9" x14ac:dyDescent="0.25">
      <c r="A798" s="11">
        <v>44652</v>
      </c>
      <c r="B798" t="s">
        <v>176</v>
      </c>
      <c r="C798" t="s">
        <v>7</v>
      </c>
      <c r="D798" t="s">
        <v>59</v>
      </c>
      <c r="E798" t="s">
        <v>56</v>
      </c>
      <c r="F798" t="s">
        <v>56</v>
      </c>
      <c r="G798">
        <v>2750</v>
      </c>
      <c r="H798" t="str">
        <f>VLOOKUP(E798,Unidades!$A:$B,2,FALSE)</f>
        <v>Nova Suíça</v>
      </c>
      <c r="I798" t="str">
        <f>VLOOKUP(H798,Unidades!$A$2:$B$16,2,FALSE)</f>
        <v>Av. Amazonas, 5.253, Bairro Nova Suíça, Belo Horizonte/MG, CEP: 30.421-169</v>
      </c>
    </row>
    <row r="799" spans="1:9" x14ac:dyDescent="0.25">
      <c r="A799" s="11">
        <v>44652</v>
      </c>
      <c r="B799" t="s">
        <v>95</v>
      </c>
      <c r="C799" t="s">
        <v>7</v>
      </c>
      <c r="D799" t="s">
        <v>59</v>
      </c>
      <c r="E799" t="s">
        <v>56</v>
      </c>
      <c r="F799" t="s">
        <v>56</v>
      </c>
      <c r="G799">
        <v>2750</v>
      </c>
      <c r="H799" t="str">
        <f>VLOOKUP(E799,Unidades!$A:$B,2,FALSE)</f>
        <v>Nova Suíça</v>
      </c>
      <c r="I799" t="str">
        <f>VLOOKUP(H799,Unidades!$A$2:$B$16,2,FALSE)</f>
        <v>Av. Amazonas, 5.253, Bairro Nova Suíça, Belo Horizonte/MG, CEP: 30.421-169</v>
      </c>
    </row>
    <row r="800" spans="1:9" x14ac:dyDescent="0.25">
      <c r="A800" s="11">
        <v>44652</v>
      </c>
      <c r="B800" t="s">
        <v>179</v>
      </c>
      <c r="C800" t="s">
        <v>7</v>
      </c>
      <c r="D800" t="s">
        <v>59</v>
      </c>
      <c r="E800" t="s">
        <v>56</v>
      </c>
      <c r="F800" t="s">
        <v>56</v>
      </c>
      <c r="G800">
        <v>2750</v>
      </c>
      <c r="H800" t="str">
        <f>VLOOKUP(E800,Unidades!$A:$B,2,FALSE)</f>
        <v>Nova Suíça</v>
      </c>
      <c r="I800" t="str">
        <f>VLOOKUP(H800,Unidades!$A$2:$B$16,2,FALSE)</f>
        <v>Av. Amazonas, 5.253, Bairro Nova Suíça, Belo Horizonte/MG, CEP: 30.421-169</v>
      </c>
    </row>
    <row r="801" spans="1:9" x14ac:dyDescent="0.25">
      <c r="A801" s="11">
        <v>44652</v>
      </c>
      <c r="B801" t="s">
        <v>71</v>
      </c>
      <c r="C801" t="s">
        <v>7</v>
      </c>
      <c r="D801" t="s">
        <v>59</v>
      </c>
      <c r="E801" t="s">
        <v>56</v>
      </c>
      <c r="F801" t="s">
        <v>56</v>
      </c>
      <c r="G801">
        <v>2750</v>
      </c>
      <c r="H801" t="str">
        <f>VLOOKUP(E801,Unidades!$A:$B,2,FALSE)</f>
        <v>Nova Suíça</v>
      </c>
      <c r="I801" t="str">
        <f>VLOOKUP(H801,Unidades!$A$2:$B$16,2,FALSE)</f>
        <v>Av. Amazonas, 5.253, Bairro Nova Suíça, Belo Horizonte/MG, CEP: 30.421-169</v>
      </c>
    </row>
    <row r="802" spans="1:9" x14ac:dyDescent="0.25">
      <c r="A802" s="11">
        <v>44652</v>
      </c>
      <c r="B802" t="s">
        <v>67</v>
      </c>
      <c r="C802" t="s">
        <v>7</v>
      </c>
      <c r="D802" t="s">
        <v>59</v>
      </c>
      <c r="E802" t="s">
        <v>56</v>
      </c>
      <c r="F802" t="s">
        <v>56</v>
      </c>
      <c r="G802">
        <v>2750</v>
      </c>
      <c r="H802" t="str">
        <f>VLOOKUP(E802,Unidades!$A:$B,2,FALSE)</f>
        <v>Nova Suíça</v>
      </c>
      <c r="I802" t="str">
        <f>VLOOKUP(H802,Unidades!$A$2:$B$16,2,FALSE)</f>
        <v>Av. Amazonas, 5.253, Bairro Nova Suíça, Belo Horizonte/MG, CEP: 30.421-169</v>
      </c>
    </row>
    <row r="803" spans="1:9" x14ac:dyDescent="0.25">
      <c r="A803" s="11">
        <v>44652</v>
      </c>
      <c r="B803" t="s">
        <v>177</v>
      </c>
      <c r="C803" t="s">
        <v>7</v>
      </c>
      <c r="D803" t="s">
        <v>59</v>
      </c>
      <c r="E803" t="s">
        <v>56</v>
      </c>
      <c r="F803" t="s">
        <v>56</v>
      </c>
      <c r="G803">
        <v>2750</v>
      </c>
      <c r="H803" t="str">
        <f>VLOOKUP(E803,Unidades!$A:$B,2,FALSE)</f>
        <v>Nova Suíça</v>
      </c>
      <c r="I803" t="str">
        <f>VLOOKUP(H803,Unidades!$A$2:$B$16,2,FALSE)</f>
        <v>Av. Amazonas, 5.253, Bairro Nova Suíça, Belo Horizonte/MG, CEP: 30.421-169</v>
      </c>
    </row>
    <row r="804" spans="1:9" x14ac:dyDescent="0.25">
      <c r="A804" s="11">
        <v>44652</v>
      </c>
      <c r="B804" t="s">
        <v>58</v>
      </c>
      <c r="C804" t="s">
        <v>7</v>
      </c>
      <c r="D804" t="s">
        <v>59</v>
      </c>
      <c r="E804" t="s">
        <v>56</v>
      </c>
      <c r="F804" t="s">
        <v>56</v>
      </c>
      <c r="G804">
        <v>2750</v>
      </c>
      <c r="H804" t="str">
        <f>VLOOKUP(E804,Unidades!$A:$B,2,FALSE)</f>
        <v>Nova Suíça</v>
      </c>
      <c r="I804" t="str">
        <f>VLOOKUP(H804,Unidades!$A$2:$B$16,2,FALSE)</f>
        <v>Av. Amazonas, 5.253, Bairro Nova Suíça, Belo Horizonte/MG, CEP: 30.421-169</v>
      </c>
    </row>
    <row r="805" spans="1:9" x14ac:dyDescent="0.25">
      <c r="A805" s="11">
        <v>44652</v>
      </c>
      <c r="B805" t="s">
        <v>99</v>
      </c>
      <c r="C805" t="s">
        <v>7</v>
      </c>
      <c r="D805" t="s">
        <v>59</v>
      </c>
      <c r="E805" t="s">
        <v>74</v>
      </c>
      <c r="F805" t="s">
        <v>74</v>
      </c>
      <c r="G805">
        <v>2750</v>
      </c>
      <c r="H805" t="str">
        <f>VLOOKUP(E805,Unidades!$A:$B,2,FALSE)</f>
        <v>Nova Gameleira</v>
      </c>
      <c r="I805" t="str">
        <f>VLOOKUP(H805,Unidades!$A$2:$B$16,2,FALSE)</f>
        <v>Av. Amazonas, 7675, Bairro Nova Gameleira, Belo Horizonte/MG</v>
      </c>
    </row>
    <row r="806" spans="1:9" x14ac:dyDescent="0.25">
      <c r="A806" s="11">
        <v>44652</v>
      </c>
      <c r="B806" t="s">
        <v>181</v>
      </c>
      <c r="C806" t="s">
        <v>7</v>
      </c>
      <c r="D806" t="s">
        <v>59</v>
      </c>
      <c r="E806" t="s">
        <v>74</v>
      </c>
      <c r="F806" t="s">
        <v>74</v>
      </c>
      <c r="G806">
        <v>2750</v>
      </c>
      <c r="H806" t="str">
        <f>VLOOKUP(E806,Unidades!$A:$B,2,FALSE)</f>
        <v>Nova Gameleira</v>
      </c>
      <c r="I806" t="str">
        <f>VLOOKUP(H806,Unidades!$A$2:$B$16,2,FALSE)</f>
        <v>Av. Amazonas, 7675, Bairro Nova Gameleira, Belo Horizonte/MG</v>
      </c>
    </row>
    <row r="807" spans="1:9" x14ac:dyDescent="0.25">
      <c r="A807" s="11">
        <v>44652</v>
      </c>
      <c r="B807" t="s">
        <v>180</v>
      </c>
      <c r="C807" t="s">
        <v>7</v>
      </c>
      <c r="D807" t="s">
        <v>59</v>
      </c>
      <c r="E807" t="s">
        <v>74</v>
      </c>
      <c r="F807" t="s">
        <v>74</v>
      </c>
      <c r="G807">
        <v>2750</v>
      </c>
      <c r="H807" t="str">
        <f>VLOOKUP(E807,Unidades!$A:$B,2,FALSE)</f>
        <v>Nova Gameleira</v>
      </c>
      <c r="I807" t="str">
        <f>VLOOKUP(H807,Unidades!$A$2:$B$16,2,FALSE)</f>
        <v>Av. Amazonas, 7675, Bairro Nova Gameleira, Belo Horizonte/MG</v>
      </c>
    </row>
    <row r="808" spans="1:9" x14ac:dyDescent="0.25">
      <c r="A808" s="11">
        <v>44652</v>
      </c>
      <c r="B808" t="s">
        <v>68</v>
      </c>
      <c r="C808" t="s">
        <v>7</v>
      </c>
      <c r="D808" t="s">
        <v>59</v>
      </c>
      <c r="E808" t="s">
        <v>17</v>
      </c>
      <c r="F808" t="s">
        <v>17</v>
      </c>
      <c r="G808">
        <v>2750</v>
      </c>
      <c r="H808" t="str">
        <f>VLOOKUP(E808,Unidades!$A:$B,2,FALSE)</f>
        <v>Gameleira</v>
      </c>
      <c r="I808" t="str">
        <f>VLOOKUP(H808,Unidades!$A$2:$B$16,2,FALSE)</f>
        <v>Av. Amazonas, 5.855, Bairro Gameleira, Belo Horizonte/MG, CEP: 30.510-000</v>
      </c>
    </row>
    <row r="809" spans="1:9" x14ac:dyDescent="0.25">
      <c r="A809" s="11">
        <v>44652</v>
      </c>
      <c r="B809" t="s">
        <v>70</v>
      </c>
      <c r="C809" t="s">
        <v>7</v>
      </c>
      <c r="D809" t="s">
        <v>59</v>
      </c>
      <c r="E809" t="s">
        <v>17</v>
      </c>
      <c r="F809" t="s">
        <v>17</v>
      </c>
      <c r="G809">
        <v>2750</v>
      </c>
      <c r="H809" t="str">
        <f>VLOOKUP(E809,Unidades!$A:$B,2,FALSE)</f>
        <v>Gameleira</v>
      </c>
      <c r="I809" t="str">
        <f>VLOOKUP(H809,Unidades!$A$2:$B$16,2,FALSE)</f>
        <v>Av. Amazonas, 5.855, Bairro Gameleira, Belo Horizonte/MG, CEP: 30.510-000</v>
      </c>
    </row>
    <row r="810" spans="1:9" x14ac:dyDescent="0.25">
      <c r="A810" s="11">
        <v>44652</v>
      </c>
      <c r="B810" t="s">
        <v>64</v>
      </c>
      <c r="C810" t="s">
        <v>7</v>
      </c>
      <c r="D810" t="s">
        <v>59</v>
      </c>
      <c r="E810" t="s">
        <v>17</v>
      </c>
      <c r="F810" t="s">
        <v>17</v>
      </c>
      <c r="G810">
        <v>2750</v>
      </c>
      <c r="H810" t="str">
        <f>VLOOKUP(E810,Unidades!$A:$B,2,FALSE)</f>
        <v>Gameleira</v>
      </c>
      <c r="I810" t="str">
        <f>VLOOKUP(H810,Unidades!$A$2:$B$16,2,FALSE)</f>
        <v>Av. Amazonas, 5.855, Bairro Gameleira, Belo Horizonte/MG, CEP: 30.510-000</v>
      </c>
    </row>
    <row r="811" spans="1:9" x14ac:dyDescent="0.25">
      <c r="A811" s="11">
        <v>44652</v>
      </c>
      <c r="B811" t="s">
        <v>61</v>
      </c>
      <c r="C811" t="s">
        <v>7</v>
      </c>
      <c r="D811" t="s">
        <v>59</v>
      </c>
      <c r="E811" t="s">
        <v>17</v>
      </c>
      <c r="F811" t="s">
        <v>17</v>
      </c>
      <c r="G811">
        <v>2750</v>
      </c>
      <c r="H811" t="str">
        <f>VLOOKUP(E811,Unidades!$A:$B,2,FALSE)</f>
        <v>Gameleira</v>
      </c>
      <c r="I811" t="str">
        <f>VLOOKUP(H811,Unidades!$A$2:$B$16,2,FALSE)</f>
        <v>Av. Amazonas, 5.855, Bairro Gameleira, Belo Horizonte/MG, CEP: 30.510-000</v>
      </c>
    </row>
    <row r="812" spans="1:9" x14ac:dyDescent="0.25">
      <c r="A812" s="11">
        <v>44652</v>
      </c>
      <c r="B812" t="s">
        <v>62</v>
      </c>
      <c r="C812" t="s">
        <v>7</v>
      </c>
      <c r="D812" t="s">
        <v>59</v>
      </c>
      <c r="E812" t="s">
        <v>17</v>
      </c>
      <c r="F812" t="s">
        <v>17</v>
      </c>
      <c r="G812">
        <v>2750</v>
      </c>
      <c r="H812" t="str">
        <f>VLOOKUP(E812,Unidades!$A:$B,2,FALSE)</f>
        <v>Gameleira</v>
      </c>
      <c r="I812" t="str">
        <f>VLOOKUP(H812,Unidades!$A$2:$B$16,2,FALSE)</f>
        <v>Av. Amazonas, 5.855, Bairro Gameleira, Belo Horizonte/MG, CEP: 30.510-000</v>
      </c>
    </row>
    <row r="813" spans="1:9" x14ac:dyDescent="0.25">
      <c r="A813" s="11">
        <v>44652</v>
      </c>
      <c r="B813" t="s">
        <v>65</v>
      </c>
      <c r="C813" t="s">
        <v>7</v>
      </c>
      <c r="D813" t="s">
        <v>59</v>
      </c>
      <c r="E813" t="s">
        <v>17</v>
      </c>
      <c r="F813" t="s">
        <v>17</v>
      </c>
      <c r="G813">
        <v>2750</v>
      </c>
      <c r="H813" t="str">
        <f>VLOOKUP(E813,Unidades!$A:$B,2,FALSE)</f>
        <v>Gameleira</v>
      </c>
      <c r="I813" t="str">
        <f>VLOOKUP(H813,Unidades!$A$2:$B$16,2,FALSE)</f>
        <v>Av. Amazonas, 5.855, Bairro Gameleira, Belo Horizonte/MG, CEP: 30.510-000</v>
      </c>
    </row>
    <row r="814" spans="1:9" x14ac:dyDescent="0.25">
      <c r="A814" s="11">
        <v>44652</v>
      </c>
      <c r="B814" t="s">
        <v>69</v>
      </c>
      <c r="C814" t="s">
        <v>7</v>
      </c>
      <c r="D814" t="s">
        <v>59</v>
      </c>
      <c r="E814" t="s">
        <v>17</v>
      </c>
      <c r="F814" t="s">
        <v>17</v>
      </c>
      <c r="G814">
        <v>2750</v>
      </c>
      <c r="H814" t="str">
        <f>VLOOKUP(E814,Unidades!$A:$B,2,FALSE)</f>
        <v>Gameleira</v>
      </c>
      <c r="I814" t="str">
        <f>VLOOKUP(H814,Unidades!$A$2:$B$16,2,FALSE)</f>
        <v>Av. Amazonas, 5.855, Bairro Gameleira, Belo Horizonte/MG, CEP: 30.510-000</v>
      </c>
    </row>
    <row r="815" spans="1:9" x14ac:dyDescent="0.25">
      <c r="A815" s="11">
        <v>44652</v>
      </c>
      <c r="B815" t="s">
        <v>497</v>
      </c>
      <c r="C815" t="s">
        <v>7</v>
      </c>
      <c r="D815" t="s">
        <v>9</v>
      </c>
      <c r="E815" t="s">
        <v>8</v>
      </c>
      <c r="F815" t="s">
        <v>567</v>
      </c>
      <c r="G815">
        <v>350</v>
      </c>
      <c r="H815" t="s">
        <v>148</v>
      </c>
      <c r="I815" t="str">
        <f>VLOOKUP(H815,Unidades!$A$2:$B$16,2,FALSE)</f>
        <v>Av. Monsenhor Luiz de Gonzaga, 103, Centro, Nepomuceno/MG, CEP: 37.250-000</v>
      </c>
    </row>
    <row r="816" spans="1:9" x14ac:dyDescent="0.25">
      <c r="A816" s="11">
        <v>44652</v>
      </c>
      <c r="B816" t="s">
        <v>450</v>
      </c>
      <c r="C816" t="s">
        <v>7</v>
      </c>
      <c r="D816" t="s">
        <v>9</v>
      </c>
      <c r="E816" t="s">
        <v>8</v>
      </c>
      <c r="F816" t="s">
        <v>548</v>
      </c>
      <c r="G816">
        <v>350</v>
      </c>
      <c r="H816" t="s">
        <v>146</v>
      </c>
      <c r="I816" t="str">
        <f>VLOOKUP(H816,Unidades!$A$2:$B$16,2,FALSE)</f>
        <v>Av. Doutor Antônio Chagas Diniz, 655, Bairro Cidade Industrial, Contagem/MG, CEP: 32.210-160</v>
      </c>
    </row>
    <row r="817" spans="1:9" x14ac:dyDescent="0.25">
      <c r="A817" s="11">
        <v>44652</v>
      </c>
      <c r="B817" t="s">
        <v>458</v>
      </c>
      <c r="C817" t="s">
        <v>7</v>
      </c>
      <c r="D817" t="s">
        <v>9</v>
      </c>
      <c r="E817" t="s">
        <v>8</v>
      </c>
      <c r="F817" t="s">
        <v>548</v>
      </c>
      <c r="G817">
        <v>350</v>
      </c>
      <c r="H817" t="s">
        <v>146</v>
      </c>
      <c r="I817" t="str">
        <f>VLOOKUP(H817,Unidades!$A$2:$B$16,2,FALSE)</f>
        <v>Av. Doutor Antônio Chagas Diniz, 655, Bairro Cidade Industrial, Contagem/MG, CEP: 32.210-160</v>
      </c>
    </row>
    <row r="818" spans="1:9" x14ac:dyDescent="0.25">
      <c r="A818" s="11">
        <v>44652</v>
      </c>
      <c r="B818" t="s">
        <v>526</v>
      </c>
      <c r="C818" t="s">
        <v>7</v>
      </c>
      <c r="D818" t="s">
        <v>9</v>
      </c>
      <c r="E818" t="s">
        <v>8</v>
      </c>
      <c r="F818" t="s">
        <v>548</v>
      </c>
      <c r="G818">
        <v>350</v>
      </c>
      <c r="H818" t="s">
        <v>146</v>
      </c>
      <c r="I818" t="str">
        <f>VLOOKUP(H818,Unidades!$A$2:$B$16,2,FALSE)</f>
        <v>Av. Doutor Antônio Chagas Diniz, 655, Bairro Cidade Industrial, Contagem/MG, CEP: 32.210-160</v>
      </c>
    </row>
    <row r="819" spans="1:9" x14ac:dyDescent="0.25">
      <c r="A819" s="11">
        <v>44652</v>
      </c>
      <c r="B819" t="s">
        <v>449</v>
      </c>
      <c r="C819" t="s">
        <v>7</v>
      </c>
      <c r="D819" t="s">
        <v>9</v>
      </c>
      <c r="E819" t="s">
        <v>8</v>
      </c>
      <c r="F819" t="s">
        <v>559</v>
      </c>
      <c r="G819">
        <v>350</v>
      </c>
      <c r="H819" t="s">
        <v>150</v>
      </c>
      <c r="I819" t="str">
        <f>VLOOKUP(H819,Unidades!$A$2:$B$16,2,FALSE)</f>
        <v>Rua 19 de Novembro, 121, Centro Norte, Timóteo/MG, CEP: 35.180-008</v>
      </c>
    </row>
    <row r="820" spans="1:9" x14ac:dyDescent="0.25">
      <c r="A820" s="11">
        <v>44652</v>
      </c>
      <c r="B820" t="s">
        <v>453</v>
      </c>
      <c r="C820" t="s">
        <v>7</v>
      </c>
      <c r="D820" t="s">
        <v>9</v>
      </c>
      <c r="E820" t="s">
        <v>8</v>
      </c>
      <c r="F820" t="s">
        <v>559</v>
      </c>
      <c r="G820">
        <v>350</v>
      </c>
      <c r="H820" t="s">
        <v>150</v>
      </c>
      <c r="I820" t="str">
        <f>VLOOKUP(H820,Unidades!$A$2:$B$16,2,FALSE)</f>
        <v>Rua 19 de Novembro, 121, Centro Norte, Timóteo/MG, CEP: 35.180-008</v>
      </c>
    </row>
    <row r="821" spans="1:9" x14ac:dyDescent="0.25">
      <c r="A821" s="11">
        <v>44652</v>
      </c>
      <c r="B821" t="s">
        <v>462</v>
      </c>
      <c r="C821" t="s">
        <v>7</v>
      </c>
      <c r="D821" t="s">
        <v>9</v>
      </c>
      <c r="E821" t="s">
        <v>8</v>
      </c>
      <c r="F821" t="s">
        <v>559</v>
      </c>
      <c r="G821">
        <v>350</v>
      </c>
      <c r="H821" t="s">
        <v>150</v>
      </c>
      <c r="I821" t="str">
        <f>VLOOKUP(H821,Unidades!$A$2:$B$16,2,FALSE)</f>
        <v>Rua 19 de Novembro, 121, Centro Norte, Timóteo/MG, CEP: 35.180-008</v>
      </c>
    </row>
    <row r="822" spans="1:9" x14ac:dyDescent="0.25">
      <c r="A822" s="11">
        <v>44652</v>
      </c>
      <c r="B822" t="s">
        <v>536</v>
      </c>
      <c r="C822" t="s">
        <v>7</v>
      </c>
      <c r="D822" t="s">
        <v>9</v>
      </c>
      <c r="E822" t="s">
        <v>8</v>
      </c>
      <c r="F822" t="s">
        <v>559</v>
      </c>
      <c r="G822">
        <v>350</v>
      </c>
      <c r="H822" t="s">
        <v>150</v>
      </c>
      <c r="I822" t="str">
        <f>VLOOKUP(H822,Unidades!$A$2:$B$16,2,FALSE)</f>
        <v>Rua 19 de Novembro, 121, Centro Norte, Timóteo/MG, CEP: 35.180-008</v>
      </c>
    </row>
    <row r="823" spans="1:9" x14ac:dyDescent="0.25">
      <c r="A823" s="11">
        <v>44652</v>
      </c>
      <c r="B823" t="s">
        <v>457</v>
      </c>
      <c r="C823" t="s">
        <v>7</v>
      </c>
      <c r="D823" t="s">
        <v>9</v>
      </c>
      <c r="E823" t="s">
        <v>8</v>
      </c>
      <c r="F823" t="s">
        <v>554</v>
      </c>
      <c r="G823">
        <v>350</v>
      </c>
      <c r="H823" t="s">
        <v>149</v>
      </c>
      <c r="I823" t="str">
        <f>VLOOKUP(H823,Unidades!$A$2:$B$16,2,FALSE)</f>
        <v>Rua Santa Rita, 900, Bairro Santa Rita, Curvelo/MG, CEP: 35.790-000</v>
      </c>
    </row>
    <row r="824" spans="1:9" x14ac:dyDescent="0.25">
      <c r="A824" s="11">
        <v>44652</v>
      </c>
      <c r="B824" t="s">
        <v>460</v>
      </c>
      <c r="C824" t="s">
        <v>7</v>
      </c>
      <c r="D824" t="s">
        <v>9</v>
      </c>
      <c r="E824" t="s">
        <v>8</v>
      </c>
      <c r="F824" t="s">
        <v>554</v>
      </c>
      <c r="G824">
        <v>350</v>
      </c>
      <c r="H824" t="s">
        <v>149</v>
      </c>
      <c r="I824" t="str">
        <f>VLOOKUP(H824,Unidades!$A$2:$B$16,2,FALSE)</f>
        <v>Rua Santa Rita, 900, Bairro Santa Rita, Curvelo/MG, CEP: 35.790-000</v>
      </c>
    </row>
    <row r="825" spans="1:9" x14ac:dyDescent="0.25">
      <c r="A825" s="11">
        <v>44652</v>
      </c>
      <c r="B825" t="s">
        <v>471</v>
      </c>
      <c r="C825" t="s">
        <v>7</v>
      </c>
      <c r="D825" t="s">
        <v>9</v>
      </c>
      <c r="E825" t="s">
        <v>8</v>
      </c>
      <c r="F825" t="s">
        <v>554</v>
      </c>
      <c r="G825">
        <v>350</v>
      </c>
      <c r="H825" t="s">
        <v>141</v>
      </c>
      <c r="I825" t="str">
        <f>VLOOKUP(H825,Unidades!$A$2:$B$16,2,FALSE)</f>
        <v>Av. Ministro Olavo Drummond, 25, Bairro São Geraldo, Araxá/MG, CEP: 38.150-510</v>
      </c>
    </row>
    <row r="826" spans="1:9" x14ac:dyDescent="0.25">
      <c r="A826" s="11">
        <v>44652</v>
      </c>
      <c r="B826" t="s">
        <v>475</v>
      </c>
      <c r="C826" t="s">
        <v>7</v>
      </c>
      <c r="D826" t="s">
        <v>9</v>
      </c>
      <c r="E826" t="s">
        <v>8</v>
      </c>
      <c r="F826" t="s">
        <v>563</v>
      </c>
      <c r="G826">
        <v>350</v>
      </c>
      <c r="H826" t="s">
        <v>151</v>
      </c>
      <c r="I826" t="str">
        <f>VLOOKUP(H826,Unidades!$A$2:$B$16,2,FALSE)</f>
        <v>Av. dos Imigrantes, 1.000, Bairro Vargem, Varginha/MG, CEP: 37.022-560</v>
      </c>
    </row>
    <row r="827" spans="1:9" x14ac:dyDescent="0.25">
      <c r="A827" s="11">
        <v>44652</v>
      </c>
      <c r="B827" t="s">
        <v>481</v>
      </c>
      <c r="C827" t="s">
        <v>7</v>
      </c>
      <c r="D827" t="s">
        <v>9</v>
      </c>
      <c r="E827" t="s">
        <v>8</v>
      </c>
      <c r="F827" t="s">
        <v>553</v>
      </c>
      <c r="G827">
        <v>350</v>
      </c>
      <c r="H827" t="s">
        <v>146</v>
      </c>
      <c r="I827" t="str">
        <f>VLOOKUP(H827,Unidades!$A$2:$B$16,2,FALSE)</f>
        <v>Av. Doutor Antônio Chagas Diniz, 655, Bairro Cidade Industrial, Contagem/MG, CEP: 32.210-160</v>
      </c>
    </row>
    <row r="828" spans="1:9" x14ac:dyDescent="0.25">
      <c r="A828" s="11">
        <v>44652</v>
      </c>
      <c r="B828" t="s">
        <v>482</v>
      </c>
      <c r="C828" t="s">
        <v>7</v>
      </c>
      <c r="D828" t="s">
        <v>9</v>
      </c>
      <c r="E828" t="s">
        <v>8</v>
      </c>
      <c r="F828" t="s">
        <v>553</v>
      </c>
      <c r="G828">
        <v>350</v>
      </c>
      <c r="H828" t="s">
        <v>146</v>
      </c>
      <c r="I828" t="str">
        <f>VLOOKUP(H828,Unidades!$A$2:$B$16,2,FALSE)</f>
        <v>Av. Doutor Antônio Chagas Diniz, 655, Bairro Cidade Industrial, Contagem/MG, CEP: 32.210-160</v>
      </c>
    </row>
    <row r="829" spans="1:9" x14ac:dyDescent="0.25">
      <c r="A829" s="11">
        <v>44652</v>
      </c>
      <c r="B829" t="s">
        <v>489</v>
      </c>
      <c r="C829" t="s">
        <v>7</v>
      </c>
      <c r="D829" t="s">
        <v>9</v>
      </c>
      <c r="E829" t="s">
        <v>8</v>
      </c>
      <c r="F829" t="s">
        <v>553</v>
      </c>
      <c r="G829">
        <v>350</v>
      </c>
      <c r="H829" t="s">
        <v>146</v>
      </c>
      <c r="I829" t="str">
        <f>VLOOKUP(H829,Unidades!$A$2:$B$16,2,FALSE)</f>
        <v>Av. Doutor Antônio Chagas Diniz, 655, Bairro Cidade Industrial, Contagem/MG, CEP: 32.210-160</v>
      </c>
    </row>
    <row r="830" spans="1:9" x14ac:dyDescent="0.25">
      <c r="A830" s="11">
        <v>44652</v>
      </c>
      <c r="B830" t="s">
        <v>498</v>
      </c>
      <c r="C830" t="s">
        <v>7</v>
      </c>
      <c r="D830" t="s">
        <v>9</v>
      </c>
      <c r="E830" t="s">
        <v>8</v>
      </c>
      <c r="F830" t="s">
        <v>553</v>
      </c>
      <c r="G830">
        <v>350</v>
      </c>
      <c r="H830" t="s">
        <v>146</v>
      </c>
      <c r="I830" t="str">
        <f>VLOOKUP(H830,Unidades!$A$2:$B$16,2,FALSE)</f>
        <v>Av. Doutor Antônio Chagas Diniz, 655, Bairro Cidade Industrial, Contagem/MG, CEP: 32.210-160</v>
      </c>
    </row>
    <row r="831" spans="1:9" x14ac:dyDescent="0.25">
      <c r="A831" s="11">
        <v>44652</v>
      </c>
      <c r="B831" t="s">
        <v>469</v>
      </c>
      <c r="C831" t="s">
        <v>7</v>
      </c>
      <c r="D831" t="s">
        <v>9</v>
      </c>
      <c r="E831" t="s">
        <v>8</v>
      </c>
      <c r="F831" t="s">
        <v>561</v>
      </c>
      <c r="G831">
        <v>350</v>
      </c>
      <c r="H831" t="s">
        <v>141</v>
      </c>
      <c r="I831" t="str">
        <f>VLOOKUP(H831,Unidades!$A$2:$B$16,2,FALSE)</f>
        <v>Av. Ministro Olavo Drummond, 25, Bairro São Geraldo, Araxá/MG, CEP: 38.150-510</v>
      </c>
    </row>
    <row r="832" spans="1:9" x14ac:dyDescent="0.25">
      <c r="A832" s="11">
        <v>44652</v>
      </c>
      <c r="B832" t="s">
        <v>491</v>
      </c>
      <c r="C832" t="s">
        <v>7</v>
      </c>
      <c r="D832" t="s">
        <v>9</v>
      </c>
      <c r="E832" t="s">
        <v>8</v>
      </c>
      <c r="F832" t="s">
        <v>557</v>
      </c>
      <c r="G832">
        <v>350</v>
      </c>
      <c r="H832" t="s">
        <v>148</v>
      </c>
      <c r="I832" t="str">
        <f>VLOOKUP(H832,Unidades!$A$2:$B$16,2,FALSE)</f>
        <v>Av. Monsenhor Luiz de Gonzaga, 103, Centro, Nepomuceno/MG, CEP: 37.250-000</v>
      </c>
    </row>
    <row r="833" spans="1:9" x14ac:dyDescent="0.25">
      <c r="A833" s="11">
        <v>44652</v>
      </c>
      <c r="B833" t="s">
        <v>493</v>
      </c>
      <c r="C833" t="s">
        <v>7</v>
      </c>
      <c r="D833" t="s">
        <v>9</v>
      </c>
      <c r="E833" t="s">
        <v>8</v>
      </c>
      <c r="F833" t="s">
        <v>557</v>
      </c>
      <c r="G833">
        <v>350</v>
      </c>
      <c r="H833" t="s">
        <v>147</v>
      </c>
      <c r="I833" t="str">
        <f>VLOOKUP(H833,Unidades!$A$2:$B$16,2,FALSE)</f>
        <v>Rua José Peres, 558, Centro, Leopoldina/MG, CEP: 36.700-000</v>
      </c>
    </row>
    <row r="834" spans="1:9" x14ac:dyDescent="0.25">
      <c r="A834" s="11">
        <v>44652</v>
      </c>
      <c r="B834" t="s">
        <v>451</v>
      </c>
      <c r="C834" t="s">
        <v>7</v>
      </c>
      <c r="D834" t="s">
        <v>9</v>
      </c>
      <c r="E834" t="s">
        <v>8</v>
      </c>
      <c r="F834" t="s">
        <v>540</v>
      </c>
      <c r="G834">
        <v>350</v>
      </c>
      <c r="H834" t="s">
        <v>159</v>
      </c>
      <c r="I834" t="str">
        <f>VLOOKUP(H834,Unidades!$A$2:$B$16,2,FALSE)</f>
        <v>Rua Álvares de Azevedo, 400, Bairro Bela Vista, Divinópolis/MG, CEP: 35.503-822</v>
      </c>
    </row>
    <row r="835" spans="1:9" x14ac:dyDescent="0.25">
      <c r="A835" s="11">
        <v>44652</v>
      </c>
      <c r="B835" t="s">
        <v>455</v>
      </c>
      <c r="C835" t="s">
        <v>7</v>
      </c>
      <c r="D835" t="s">
        <v>9</v>
      </c>
      <c r="E835" t="s">
        <v>8</v>
      </c>
      <c r="F835" t="s">
        <v>540</v>
      </c>
      <c r="G835">
        <v>350</v>
      </c>
      <c r="H835" t="s">
        <v>159</v>
      </c>
      <c r="I835" t="str">
        <f>VLOOKUP(H835,Unidades!$A$2:$B$16,2,FALSE)</f>
        <v>Rua Álvares de Azevedo, 400, Bairro Bela Vista, Divinópolis/MG, CEP: 35.503-822</v>
      </c>
    </row>
    <row r="836" spans="1:9" x14ac:dyDescent="0.25">
      <c r="A836" s="11">
        <v>44652</v>
      </c>
      <c r="B836" t="s">
        <v>464</v>
      </c>
      <c r="C836" t="s">
        <v>7</v>
      </c>
      <c r="D836" t="s">
        <v>9</v>
      </c>
      <c r="E836" t="s">
        <v>8</v>
      </c>
      <c r="F836" t="s">
        <v>540</v>
      </c>
      <c r="G836">
        <v>350</v>
      </c>
      <c r="H836" t="s">
        <v>159</v>
      </c>
      <c r="I836" t="str">
        <f>VLOOKUP(H836,Unidades!$A$2:$B$16,2,FALSE)</f>
        <v>Rua Álvares de Azevedo, 400, Bairro Bela Vista, Divinópolis/MG, CEP: 35.503-822</v>
      </c>
    </row>
    <row r="837" spans="1:9" x14ac:dyDescent="0.25">
      <c r="A837" s="11">
        <v>44652</v>
      </c>
      <c r="B837" t="s">
        <v>465</v>
      </c>
      <c r="C837" t="s">
        <v>7</v>
      </c>
      <c r="D837" t="s">
        <v>9</v>
      </c>
      <c r="E837" t="s">
        <v>8</v>
      </c>
      <c r="F837" t="s">
        <v>540</v>
      </c>
      <c r="G837">
        <v>350</v>
      </c>
      <c r="H837" t="s">
        <v>146</v>
      </c>
      <c r="I837" t="str">
        <f>VLOOKUP(H837,Unidades!$A$2:$B$16,2,FALSE)</f>
        <v>Av. Doutor Antônio Chagas Diniz, 655, Bairro Cidade Industrial, Contagem/MG, CEP: 32.210-160</v>
      </c>
    </row>
    <row r="838" spans="1:9" x14ac:dyDescent="0.25">
      <c r="A838" s="11">
        <v>44652</v>
      </c>
      <c r="B838" t="s">
        <v>532</v>
      </c>
      <c r="C838" t="s">
        <v>7</v>
      </c>
      <c r="D838" t="s">
        <v>9</v>
      </c>
      <c r="E838" t="s">
        <v>8</v>
      </c>
      <c r="F838" t="s">
        <v>540</v>
      </c>
      <c r="G838">
        <v>350</v>
      </c>
      <c r="H838" t="s">
        <v>159</v>
      </c>
      <c r="I838" t="str">
        <f>VLOOKUP(H838,Unidades!$A$2:$B$16,2,FALSE)</f>
        <v>Rua Álvares de Azevedo, 400, Bairro Bela Vista, Divinópolis/MG, CEP: 35.503-822</v>
      </c>
    </row>
    <row r="839" spans="1:9" x14ac:dyDescent="0.25">
      <c r="A839" s="11">
        <v>44652</v>
      </c>
      <c r="B839" t="s">
        <v>480</v>
      </c>
      <c r="C839" t="s">
        <v>7</v>
      </c>
      <c r="D839" t="s">
        <v>9</v>
      </c>
      <c r="E839" t="s">
        <v>8</v>
      </c>
      <c r="F839" t="s">
        <v>540</v>
      </c>
      <c r="G839">
        <v>350</v>
      </c>
      <c r="H839" t="s">
        <v>159</v>
      </c>
      <c r="I839" t="str">
        <f>VLOOKUP(H839,Unidades!$A$2:$B$16,2,FALSE)</f>
        <v>Rua Álvares de Azevedo, 400, Bairro Bela Vista, Divinópolis/MG, CEP: 35.503-822</v>
      </c>
    </row>
    <row r="840" spans="1:9" x14ac:dyDescent="0.25">
      <c r="A840" s="11">
        <v>44652</v>
      </c>
      <c r="B840" t="s">
        <v>486</v>
      </c>
      <c r="C840" t="s">
        <v>7</v>
      </c>
      <c r="D840" t="s">
        <v>9</v>
      </c>
      <c r="E840" t="s">
        <v>8</v>
      </c>
      <c r="F840" t="s">
        <v>540</v>
      </c>
      <c r="G840">
        <v>350</v>
      </c>
      <c r="H840" t="s">
        <v>159</v>
      </c>
      <c r="I840" t="str">
        <f>VLOOKUP(H840,Unidades!$A$2:$B$16,2,FALSE)</f>
        <v>Rua Álvares de Azevedo, 400, Bairro Bela Vista, Divinópolis/MG, CEP: 35.503-822</v>
      </c>
    </row>
    <row r="841" spans="1:9" x14ac:dyDescent="0.25">
      <c r="A841" s="11">
        <v>44652</v>
      </c>
      <c r="B841" t="s">
        <v>492</v>
      </c>
      <c r="C841" t="s">
        <v>7</v>
      </c>
      <c r="D841" t="s">
        <v>9</v>
      </c>
      <c r="E841" t="s">
        <v>8</v>
      </c>
      <c r="F841" t="s">
        <v>540</v>
      </c>
      <c r="G841">
        <v>350</v>
      </c>
      <c r="H841" t="s">
        <v>159</v>
      </c>
      <c r="I841" t="str">
        <f>VLOOKUP(H841,Unidades!$A$2:$B$16,2,FALSE)</f>
        <v>Rua Álvares de Azevedo, 400, Bairro Bela Vista, Divinópolis/MG, CEP: 35.503-822</v>
      </c>
    </row>
    <row r="842" spans="1:9" x14ac:dyDescent="0.25">
      <c r="A842" s="11">
        <v>44652</v>
      </c>
      <c r="B842" t="s">
        <v>463</v>
      </c>
      <c r="C842" t="s">
        <v>7</v>
      </c>
      <c r="D842" t="s">
        <v>9</v>
      </c>
      <c r="E842" t="s">
        <v>8</v>
      </c>
      <c r="F842" t="s">
        <v>542</v>
      </c>
      <c r="G842">
        <v>350</v>
      </c>
      <c r="H842" t="s">
        <v>141</v>
      </c>
      <c r="I842" t="str">
        <f>VLOOKUP(H842,Unidades!$A$2:$B$16,2,FALSE)</f>
        <v>Av. Ministro Olavo Drummond, 25, Bairro São Geraldo, Araxá/MG, CEP: 38.150-510</v>
      </c>
    </row>
    <row r="843" spans="1:9" x14ac:dyDescent="0.25">
      <c r="A843" s="11">
        <v>44652</v>
      </c>
      <c r="B843" t="s">
        <v>466</v>
      </c>
      <c r="C843" t="s">
        <v>7</v>
      </c>
      <c r="D843" t="s">
        <v>9</v>
      </c>
      <c r="E843" t="s">
        <v>8</v>
      </c>
      <c r="F843" t="s">
        <v>542</v>
      </c>
      <c r="G843">
        <v>350</v>
      </c>
      <c r="H843" t="s">
        <v>141</v>
      </c>
      <c r="I843" t="str">
        <f>VLOOKUP(H843,Unidades!$A$2:$B$16,2,FALSE)</f>
        <v>Av. Ministro Olavo Drummond, 25, Bairro São Geraldo, Araxá/MG, CEP: 38.150-510</v>
      </c>
    </row>
    <row r="844" spans="1:9" x14ac:dyDescent="0.25">
      <c r="A844" s="11">
        <v>44652</v>
      </c>
      <c r="B844" t="s">
        <v>461</v>
      </c>
      <c r="C844" t="s">
        <v>7</v>
      </c>
      <c r="D844" t="s">
        <v>9</v>
      </c>
      <c r="E844" t="s">
        <v>8</v>
      </c>
      <c r="F844" t="s">
        <v>544</v>
      </c>
      <c r="G844">
        <v>350</v>
      </c>
      <c r="H844" t="s">
        <v>148</v>
      </c>
      <c r="I844" t="str">
        <f>VLOOKUP(H844,Unidades!$A$2:$B$16,2,FALSE)</f>
        <v>Av. Monsenhor Luiz de Gonzaga, 103, Centro, Nepomuceno/MG, CEP: 37.250-000</v>
      </c>
    </row>
    <row r="845" spans="1:9" x14ac:dyDescent="0.25">
      <c r="A845" s="11">
        <v>44652</v>
      </c>
      <c r="B845" t="s">
        <v>478</v>
      </c>
      <c r="C845" t="s">
        <v>7</v>
      </c>
      <c r="D845" t="s">
        <v>9</v>
      </c>
      <c r="E845" t="s">
        <v>8</v>
      </c>
      <c r="F845" t="s">
        <v>544</v>
      </c>
      <c r="G845">
        <v>350</v>
      </c>
      <c r="H845" t="s">
        <v>151</v>
      </c>
      <c r="I845" t="str">
        <f>VLOOKUP(H845,Unidades!$A$2:$B$16,2,FALSE)</f>
        <v>Av. dos Imigrantes, 1.000, Bairro Vargem, Varginha/MG, CEP: 37.022-560</v>
      </c>
    </row>
    <row r="846" spans="1:9" x14ac:dyDescent="0.25">
      <c r="A846" s="11">
        <v>44652</v>
      </c>
      <c r="B846" t="s">
        <v>483</v>
      </c>
      <c r="C846" t="s">
        <v>7</v>
      </c>
      <c r="D846" t="s">
        <v>9</v>
      </c>
      <c r="E846" t="s">
        <v>8</v>
      </c>
      <c r="F846" t="s">
        <v>544</v>
      </c>
      <c r="G846">
        <v>350</v>
      </c>
      <c r="H846" t="s">
        <v>151</v>
      </c>
      <c r="I846" t="str">
        <f>VLOOKUP(H846,Unidades!$A$2:$B$16,2,FALSE)</f>
        <v>Av. dos Imigrantes, 1.000, Bairro Vargem, Varginha/MG, CEP: 37.022-560</v>
      </c>
    </row>
    <row r="847" spans="1:9" x14ac:dyDescent="0.25">
      <c r="A847" s="11">
        <v>44652</v>
      </c>
      <c r="B847" t="s">
        <v>535</v>
      </c>
      <c r="C847" t="s">
        <v>7</v>
      </c>
      <c r="D847" t="s">
        <v>9</v>
      </c>
      <c r="E847" t="s">
        <v>8</v>
      </c>
      <c r="F847" t="s">
        <v>544</v>
      </c>
      <c r="G847">
        <v>350</v>
      </c>
      <c r="H847" t="s">
        <v>148</v>
      </c>
      <c r="I847" t="str">
        <f>VLOOKUP(H847,Unidades!$A$2:$B$16,2,FALSE)</f>
        <v>Av. Monsenhor Luiz de Gonzaga, 103, Centro, Nepomuceno/MG, CEP: 37.250-000</v>
      </c>
    </row>
    <row r="848" spans="1:9" x14ac:dyDescent="0.25">
      <c r="A848" s="11">
        <v>44652</v>
      </c>
      <c r="B848" t="s">
        <v>456</v>
      </c>
      <c r="C848" t="s">
        <v>7</v>
      </c>
      <c r="D848" t="s">
        <v>9</v>
      </c>
      <c r="E848" t="s">
        <v>8</v>
      </c>
      <c r="F848" t="s">
        <v>556</v>
      </c>
      <c r="G848">
        <v>350</v>
      </c>
      <c r="H848" t="s">
        <v>159</v>
      </c>
      <c r="I848" t="str">
        <f>VLOOKUP(H848,Unidades!$A$2:$B$16,2,FALSE)</f>
        <v>Rua Álvares de Azevedo, 400, Bairro Bela Vista, Divinópolis/MG, CEP: 35.503-822</v>
      </c>
    </row>
    <row r="849" spans="1:9" x14ac:dyDescent="0.25">
      <c r="A849" s="11">
        <v>44652</v>
      </c>
      <c r="B849" t="s">
        <v>525</v>
      </c>
      <c r="C849" t="s">
        <v>7</v>
      </c>
      <c r="D849" t="s">
        <v>9</v>
      </c>
      <c r="E849" t="s">
        <v>8</v>
      </c>
      <c r="F849" t="s">
        <v>556</v>
      </c>
      <c r="G849">
        <v>350</v>
      </c>
      <c r="H849" t="s">
        <v>159</v>
      </c>
      <c r="I849" t="str">
        <f>VLOOKUP(H849,Unidades!$A$2:$B$16,2,FALSE)</f>
        <v>Rua Álvares de Azevedo, 400, Bairro Bela Vista, Divinópolis/MG, CEP: 35.503-822</v>
      </c>
    </row>
    <row r="850" spans="1:9" x14ac:dyDescent="0.25">
      <c r="A850" s="11">
        <v>44652</v>
      </c>
      <c r="B850" t="s">
        <v>477</v>
      </c>
      <c r="C850" t="s">
        <v>7</v>
      </c>
      <c r="D850" t="s">
        <v>9</v>
      </c>
      <c r="E850" t="s">
        <v>8</v>
      </c>
      <c r="F850" t="s">
        <v>564</v>
      </c>
      <c r="G850">
        <v>350</v>
      </c>
      <c r="H850" t="s">
        <v>141</v>
      </c>
      <c r="I850" t="str">
        <f>VLOOKUP(H850,Unidades!$A$2:$B$16,2,FALSE)</f>
        <v>Av. Ministro Olavo Drummond, 25, Bairro São Geraldo, Araxá/MG, CEP: 38.150-510</v>
      </c>
    </row>
    <row r="851" spans="1:9" x14ac:dyDescent="0.25">
      <c r="A851" s="11">
        <v>44652</v>
      </c>
      <c r="B851" t="s">
        <v>468</v>
      </c>
      <c r="C851" t="s">
        <v>7</v>
      </c>
      <c r="D851" t="s">
        <v>9</v>
      </c>
      <c r="E851" t="s">
        <v>8</v>
      </c>
      <c r="F851" t="s">
        <v>546</v>
      </c>
      <c r="G851">
        <v>350</v>
      </c>
      <c r="H851" t="s">
        <v>159</v>
      </c>
      <c r="I851" t="str">
        <f>VLOOKUP(H851,Unidades!$A$2:$B$16,2,FALSE)</f>
        <v>Rua Álvares de Azevedo, 400, Bairro Bela Vista, Divinópolis/MG, CEP: 35.503-822</v>
      </c>
    </row>
    <row r="852" spans="1:9" x14ac:dyDescent="0.25">
      <c r="A852" s="11">
        <v>44652</v>
      </c>
      <c r="B852" t="s">
        <v>474</v>
      </c>
      <c r="C852" t="s">
        <v>7</v>
      </c>
      <c r="D852" t="s">
        <v>9</v>
      </c>
      <c r="E852" t="s">
        <v>8</v>
      </c>
      <c r="F852" t="s">
        <v>546</v>
      </c>
      <c r="G852">
        <v>350</v>
      </c>
      <c r="H852" t="s">
        <v>159</v>
      </c>
      <c r="I852" t="str">
        <f>VLOOKUP(H852,Unidades!$A$2:$B$16,2,FALSE)</f>
        <v>Rua Álvares de Azevedo, 400, Bairro Bela Vista, Divinópolis/MG, CEP: 35.503-822</v>
      </c>
    </row>
    <row r="853" spans="1:9" x14ac:dyDescent="0.25">
      <c r="A853" s="11">
        <v>44652</v>
      </c>
      <c r="B853" t="s">
        <v>484</v>
      </c>
      <c r="C853" t="s">
        <v>7</v>
      </c>
      <c r="D853" t="s">
        <v>9</v>
      </c>
      <c r="E853" t="s">
        <v>8</v>
      </c>
      <c r="F853" t="s">
        <v>546</v>
      </c>
      <c r="G853">
        <v>350</v>
      </c>
      <c r="H853" t="s">
        <v>159</v>
      </c>
      <c r="I853" t="str">
        <f>VLOOKUP(H853,Unidades!$A$2:$B$16,2,FALSE)</f>
        <v>Rua Álvares de Azevedo, 400, Bairro Bela Vista, Divinópolis/MG, CEP: 35.503-822</v>
      </c>
    </row>
    <row r="854" spans="1:9" x14ac:dyDescent="0.25">
      <c r="A854" s="11">
        <v>44652</v>
      </c>
      <c r="B854" t="s">
        <v>487</v>
      </c>
      <c r="C854" t="s">
        <v>7</v>
      </c>
      <c r="D854" t="s">
        <v>9</v>
      </c>
      <c r="E854" t="s">
        <v>8</v>
      </c>
      <c r="F854" t="s">
        <v>565</v>
      </c>
      <c r="G854">
        <v>350</v>
      </c>
      <c r="H854" t="s">
        <v>148</v>
      </c>
      <c r="I854" t="str">
        <f>VLOOKUP(H854,Unidades!$A$2:$B$16,2,FALSE)</f>
        <v>Av. Monsenhor Luiz de Gonzaga, 103, Centro, Nepomuceno/MG, CEP: 37.250-000</v>
      </c>
    </row>
    <row r="855" spans="1:9" x14ac:dyDescent="0.25">
      <c r="A855" s="11">
        <v>44652</v>
      </c>
      <c r="B855" t="s">
        <v>496</v>
      </c>
      <c r="C855" t="s">
        <v>7</v>
      </c>
      <c r="D855" t="s">
        <v>9</v>
      </c>
      <c r="E855" t="s">
        <v>8</v>
      </c>
      <c r="F855" t="s">
        <v>565</v>
      </c>
      <c r="G855">
        <v>350</v>
      </c>
      <c r="H855" t="s">
        <v>148</v>
      </c>
      <c r="I855" t="str">
        <f>VLOOKUP(H855,Unidades!$A$2:$B$16,2,FALSE)</f>
        <v>Av. Monsenhor Luiz de Gonzaga, 103, Centro, Nepomuceno/MG, CEP: 37.250-000</v>
      </c>
    </row>
    <row r="856" spans="1:9" x14ac:dyDescent="0.25">
      <c r="A856" s="11">
        <v>44652</v>
      </c>
      <c r="B856" t="s">
        <v>470</v>
      </c>
      <c r="C856" t="s">
        <v>7</v>
      </c>
      <c r="D856" t="s">
        <v>9</v>
      </c>
      <c r="E856" t="s">
        <v>8</v>
      </c>
      <c r="F856" t="s">
        <v>552</v>
      </c>
      <c r="G856">
        <v>350</v>
      </c>
      <c r="H856" t="s">
        <v>144</v>
      </c>
      <c r="I856" t="str">
        <f>VLOOKUP(H856,Unidades!$A$2:$B$16,2,FALSE)</f>
        <v>Av. Amazonas, 7675, Bairro Nova Gameleira, Belo Horizonte/MG</v>
      </c>
    </row>
    <row r="857" spans="1:9" x14ac:dyDescent="0.25">
      <c r="A857" s="11">
        <v>44652</v>
      </c>
      <c r="B857" t="s">
        <v>452</v>
      </c>
      <c r="C857" t="s">
        <v>7</v>
      </c>
      <c r="D857" t="s">
        <v>9</v>
      </c>
      <c r="E857" t="s">
        <v>8</v>
      </c>
      <c r="F857" t="s">
        <v>547</v>
      </c>
      <c r="G857">
        <v>350</v>
      </c>
      <c r="H857" t="s">
        <v>144</v>
      </c>
      <c r="I857" t="str">
        <f>VLOOKUP(H857,Unidades!$A$2:$B$16,2,FALSE)</f>
        <v>Av. Amazonas, 7675, Bairro Nova Gameleira, Belo Horizonte/MG</v>
      </c>
    </row>
    <row r="858" spans="1:9" x14ac:dyDescent="0.25">
      <c r="A858" s="11">
        <v>44652</v>
      </c>
      <c r="B858" t="s">
        <v>459</v>
      </c>
      <c r="C858" t="s">
        <v>7</v>
      </c>
      <c r="D858" t="s">
        <v>9</v>
      </c>
      <c r="E858" t="s">
        <v>8</v>
      </c>
      <c r="F858" t="s">
        <v>549</v>
      </c>
      <c r="G858">
        <v>350</v>
      </c>
      <c r="H858" t="s">
        <v>144</v>
      </c>
      <c r="I858" t="str">
        <f>VLOOKUP(H858,Unidades!$A$2:$B$16,2,FALSE)</f>
        <v>Av. Amazonas, 7675, Bairro Nova Gameleira, Belo Horizonte/MG</v>
      </c>
    </row>
    <row r="859" spans="1:9" x14ac:dyDescent="0.25">
      <c r="A859" s="11">
        <v>44652</v>
      </c>
      <c r="B859" t="s">
        <v>533</v>
      </c>
      <c r="C859" t="s">
        <v>7</v>
      </c>
      <c r="D859" t="s">
        <v>9</v>
      </c>
      <c r="E859" t="s">
        <v>8</v>
      </c>
      <c r="F859" t="s">
        <v>549</v>
      </c>
      <c r="G859">
        <v>350</v>
      </c>
      <c r="H859" t="s">
        <v>144</v>
      </c>
      <c r="I859" t="str">
        <f>VLOOKUP(H859,Unidades!$A$2:$B$16,2,FALSE)</f>
        <v>Av. Amazonas, 7675, Bairro Nova Gameleira, Belo Horizonte/MG</v>
      </c>
    </row>
    <row r="860" spans="1:9" x14ac:dyDescent="0.25">
      <c r="A860" s="11">
        <v>44652</v>
      </c>
      <c r="B860" t="s">
        <v>530</v>
      </c>
      <c r="C860" t="s">
        <v>7</v>
      </c>
      <c r="D860" t="s">
        <v>9</v>
      </c>
      <c r="E860" t="s">
        <v>8</v>
      </c>
      <c r="F860" t="s">
        <v>555</v>
      </c>
      <c r="G860">
        <v>350</v>
      </c>
      <c r="H860" t="s">
        <v>144</v>
      </c>
      <c r="I860" t="str">
        <f>VLOOKUP(H860,Unidades!$A$2:$B$16,2,FALSE)</f>
        <v>Av. Amazonas, 7675, Bairro Nova Gameleira, Belo Horizonte/MG</v>
      </c>
    </row>
    <row r="861" spans="1:9" x14ac:dyDescent="0.25">
      <c r="A861" s="11">
        <v>44652</v>
      </c>
      <c r="B861" t="s">
        <v>488</v>
      </c>
      <c r="C861" t="s">
        <v>7</v>
      </c>
      <c r="D861" t="s">
        <v>9</v>
      </c>
      <c r="E861" t="s">
        <v>8</v>
      </c>
      <c r="F861" t="s">
        <v>555</v>
      </c>
      <c r="G861">
        <v>350</v>
      </c>
      <c r="H861" t="s">
        <v>144</v>
      </c>
      <c r="I861" t="str">
        <f>VLOOKUP(H861,Unidades!$A$2:$B$16,2,FALSE)</f>
        <v>Av. Amazonas, 7675, Bairro Nova Gameleira, Belo Horizonte/MG</v>
      </c>
    </row>
    <row r="862" spans="1:9" x14ac:dyDescent="0.25">
      <c r="A862" s="11">
        <v>44652</v>
      </c>
      <c r="B862" t="s">
        <v>494</v>
      </c>
      <c r="C862" t="s">
        <v>7</v>
      </c>
      <c r="D862" t="s">
        <v>9</v>
      </c>
      <c r="E862" t="s">
        <v>8</v>
      </c>
      <c r="F862" t="s">
        <v>555</v>
      </c>
      <c r="G862">
        <v>350</v>
      </c>
      <c r="H862" t="s">
        <v>144</v>
      </c>
      <c r="I862" t="str">
        <f>VLOOKUP(H862,Unidades!$A$2:$B$16,2,FALSE)</f>
        <v>Av. Amazonas, 7675, Bairro Nova Gameleira, Belo Horizonte/MG</v>
      </c>
    </row>
    <row r="863" spans="1:9" x14ac:dyDescent="0.25">
      <c r="A863" s="11">
        <v>44652</v>
      </c>
      <c r="B863" t="s">
        <v>479</v>
      </c>
      <c r="C863" t="s">
        <v>7</v>
      </c>
      <c r="D863" t="s">
        <v>9</v>
      </c>
      <c r="E863" t="s">
        <v>8</v>
      </c>
      <c r="F863" t="s">
        <v>560</v>
      </c>
      <c r="G863">
        <v>350</v>
      </c>
      <c r="H863" t="s">
        <v>143</v>
      </c>
      <c r="I863" t="str">
        <f>VLOOKUP(H863,Unidades!$A$2:$B$16,2,FALSE)</f>
        <v>Av. Amazonas, 5.253, Bairro Nova Suíça, Belo Horizonte/MG, CEP: 30.421-169</v>
      </c>
    </row>
    <row r="864" spans="1:9" x14ac:dyDescent="0.25">
      <c r="A864" s="11">
        <v>44652</v>
      </c>
      <c r="B864" t="s">
        <v>485</v>
      </c>
      <c r="C864" t="s">
        <v>7</v>
      </c>
      <c r="D864" t="s">
        <v>9</v>
      </c>
      <c r="E864" t="s">
        <v>8</v>
      </c>
      <c r="F864" t="s">
        <v>550</v>
      </c>
      <c r="G864">
        <v>350</v>
      </c>
      <c r="H864" t="s">
        <v>143</v>
      </c>
      <c r="I864" t="str">
        <f>VLOOKUP(H864,Unidades!$A$2:$B$16,2,FALSE)</f>
        <v>Av. Amazonas, 5.253, Bairro Nova Suíça, Belo Horizonte/MG, CEP: 30.421-169</v>
      </c>
    </row>
    <row r="865" spans="1:9" x14ac:dyDescent="0.25">
      <c r="A865" s="11">
        <v>44652</v>
      </c>
      <c r="B865" t="s">
        <v>527</v>
      </c>
      <c r="C865" t="s">
        <v>7</v>
      </c>
      <c r="D865" t="s">
        <v>9</v>
      </c>
      <c r="E865" t="s">
        <v>8</v>
      </c>
      <c r="F865" t="s">
        <v>558</v>
      </c>
      <c r="G865">
        <v>350</v>
      </c>
      <c r="H865" t="s">
        <v>144</v>
      </c>
      <c r="I865" t="str">
        <f>VLOOKUP(H865,Unidades!$A$2:$B$16,2,FALSE)</f>
        <v>Av. Amazonas, 7675, Bairro Nova Gameleira, Belo Horizonte/MG</v>
      </c>
    </row>
    <row r="866" spans="1:9" x14ac:dyDescent="0.25">
      <c r="A866" s="11">
        <v>44652</v>
      </c>
      <c r="B866" t="s">
        <v>416</v>
      </c>
      <c r="C866" t="s">
        <v>7</v>
      </c>
      <c r="D866" t="s">
        <v>9</v>
      </c>
      <c r="E866" t="s">
        <v>8</v>
      </c>
      <c r="F866" t="s">
        <v>545</v>
      </c>
      <c r="G866">
        <v>350</v>
      </c>
      <c r="H866" t="s">
        <v>143</v>
      </c>
      <c r="I866" t="str">
        <f>VLOOKUP(H866,Unidades!$A$2:$B$16,2,FALSE)</f>
        <v>Av. Amazonas, 5.253, Bairro Nova Suíça, Belo Horizonte/MG, CEP: 30.421-169</v>
      </c>
    </row>
    <row r="867" spans="1:9" x14ac:dyDescent="0.25">
      <c r="A867" s="11">
        <v>44652</v>
      </c>
      <c r="B867" t="s">
        <v>534</v>
      </c>
      <c r="C867" t="s">
        <v>7</v>
      </c>
      <c r="D867" t="s">
        <v>9</v>
      </c>
      <c r="E867" t="s">
        <v>8</v>
      </c>
      <c r="F867" t="s">
        <v>545</v>
      </c>
      <c r="G867">
        <v>350</v>
      </c>
      <c r="H867" t="s">
        <v>143</v>
      </c>
      <c r="I867" t="str">
        <f>VLOOKUP(H867,Unidades!$A$2:$B$16,2,FALSE)</f>
        <v>Av. Amazonas, 5.253, Bairro Nova Suíça, Belo Horizonte/MG, CEP: 30.421-169</v>
      </c>
    </row>
    <row r="868" spans="1:9" x14ac:dyDescent="0.25">
      <c r="A868" s="11">
        <v>44652</v>
      </c>
      <c r="B868" t="s">
        <v>473</v>
      </c>
      <c r="C868" t="s">
        <v>7</v>
      </c>
      <c r="D868" t="s">
        <v>9</v>
      </c>
      <c r="E868" t="s">
        <v>8</v>
      </c>
      <c r="F868" t="s">
        <v>562</v>
      </c>
      <c r="G868">
        <v>350</v>
      </c>
      <c r="H868" t="s">
        <v>143</v>
      </c>
      <c r="I868" t="str">
        <f>VLOOKUP(H868,Unidades!$A$2:$B$16,2,FALSE)</f>
        <v>Av. Amazonas, 5.253, Bairro Nova Suíça, Belo Horizonte/MG, CEP: 30.421-169</v>
      </c>
    </row>
    <row r="869" spans="1:9" x14ac:dyDescent="0.25">
      <c r="A869" s="11">
        <v>44652</v>
      </c>
      <c r="B869" t="s">
        <v>529</v>
      </c>
      <c r="C869" t="s">
        <v>7</v>
      </c>
      <c r="D869" t="s">
        <v>9</v>
      </c>
      <c r="E869" t="s">
        <v>8</v>
      </c>
      <c r="F869" t="s">
        <v>541</v>
      </c>
      <c r="G869">
        <v>350</v>
      </c>
      <c r="H869" t="s">
        <v>143</v>
      </c>
      <c r="I869" t="str">
        <f>VLOOKUP(H869,Unidades!$A$2:$B$16,2,FALSE)</f>
        <v>Av. Amazonas, 5.253, Bairro Nova Suíça, Belo Horizonte/MG, CEP: 30.421-169</v>
      </c>
    </row>
    <row r="870" spans="1:9" x14ac:dyDescent="0.25">
      <c r="A870" s="11">
        <v>44652</v>
      </c>
      <c r="B870" t="s">
        <v>472</v>
      </c>
      <c r="C870" t="s">
        <v>7</v>
      </c>
      <c r="D870" t="s">
        <v>9</v>
      </c>
      <c r="E870" t="s">
        <v>8</v>
      </c>
      <c r="F870" t="s">
        <v>541</v>
      </c>
      <c r="G870">
        <v>350</v>
      </c>
      <c r="H870" t="s">
        <v>143</v>
      </c>
      <c r="I870" t="str">
        <f>VLOOKUP(H870,Unidades!$A$2:$B$16,2,FALSE)</f>
        <v>Av. Amazonas, 5.253, Bairro Nova Suíça, Belo Horizonte/MG, CEP: 30.421-169</v>
      </c>
    </row>
    <row r="871" spans="1:9" x14ac:dyDescent="0.25">
      <c r="A871" s="11">
        <v>44652</v>
      </c>
      <c r="B871" t="s">
        <v>476</v>
      </c>
      <c r="C871" t="s">
        <v>7</v>
      </c>
      <c r="D871" t="s">
        <v>9</v>
      </c>
      <c r="E871" t="s">
        <v>8</v>
      </c>
      <c r="F871" t="s">
        <v>541</v>
      </c>
      <c r="G871">
        <v>350</v>
      </c>
      <c r="H871" t="s">
        <v>143</v>
      </c>
      <c r="I871" t="str">
        <f>VLOOKUP(H871,Unidades!$A$2:$B$16,2,FALSE)</f>
        <v>Av. Amazonas, 5.253, Bairro Nova Suíça, Belo Horizonte/MG, CEP: 30.421-169</v>
      </c>
    </row>
    <row r="872" spans="1:9" x14ac:dyDescent="0.25">
      <c r="A872" s="11">
        <v>44652</v>
      </c>
      <c r="B872" t="s">
        <v>531</v>
      </c>
      <c r="C872" t="s">
        <v>7</v>
      </c>
      <c r="D872" t="s">
        <v>9</v>
      </c>
      <c r="E872" t="s">
        <v>8</v>
      </c>
      <c r="F872" t="s">
        <v>541</v>
      </c>
      <c r="G872">
        <v>350</v>
      </c>
      <c r="H872" t="s">
        <v>143</v>
      </c>
      <c r="I872" t="str">
        <f>VLOOKUP(H872,Unidades!$A$2:$B$16,2,FALSE)</f>
        <v>Av. Amazonas, 5.253, Bairro Nova Suíça, Belo Horizonte/MG, CEP: 30.421-169</v>
      </c>
    </row>
    <row r="873" spans="1:9" x14ac:dyDescent="0.25">
      <c r="A873" s="11">
        <v>44652</v>
      </c>
      <c r="B873" t="s">
        <v>490</v>
      </c>
      <c r="C873" t="s">
        <v>7</v>
      </c>
      <c r="D873" t="s">
        <v>9</v>
      </c>
      <c r="E873" t="s">
        <v>8</v>
      </c>
      <c r="F873" t="s">
        <v>541</v>
      </c>
      <c r="G873">
        <v>350</v>
      </c>
      <c r="H873" t="s">
        <v>143</v>
      </c>
      <c r="I873" t="str">
        <f>VLOOKUP(H873,Unidades!$A$2:$B$16,2,FALSE)</f>
        <v>Av. Amazonas, 5.253, Bairro Nova Suíça, Belo Horizonte/MG, CEP: 30.421-169</v>
      </c>
    </row>
    <row r="874" spans="1:9" x14ac:dyDescent="0.25">
      <c r="A874" s="11">
        <v>44652</v>
      </c>
      <c r="B874" t="s">
        <v>524</v>
      </c>
      <c r="C874" t="s">
        <v>7</v>
      </c>
      <c r="D874" t="s">
        <v>9</v>
      </c>
      <c r="E874" t="s">
        <v>8</v>
      </c>
      <c r="F874" t="s">
        <v>543</v>
      </c>
      <c r="G874">
        <v>350</v>
      </c>
      <c r="H874" t="s">
        <v>143</v>
      </c>
      <c r="I874" t="str">
        <f>VLOOKUP(H874,Unidades!$A$2:$B$16,2,FALSE)</f>
        <v>Av. Amazonas, 5.253, Bairro Nova Suíça, Belo Horizonte/MG, CEP: 30.421-169</v>
      </c>
    </row>
    <row r="875" spans="1:9" x14ac:dyDescent="0.25">
      <c r="A875" s="11">
        <v>44652</v>
      </c>
      <c r="B875" t="s">
        <v>454</v>
      </c>
      <c r="C875" t="s">
        <v>7</v>
      </c>
      <c r="D875" t="s">
        <v>9</v>
      </c>
      <c r="E875" t="s">
        <v>8</v>
      </c>
      <c r="F875" t="s">
        <v>543</v>
      </c>
      <c r="G875">
        <v>350</v>
      </c>
      <c r="H875" t="s">
        <v>143</v>
      </c>
      <c r="I875" t="str">
        <f>VLOOKUP(H875,Unidades!$A$2:$B$16,2,FALSE)</f>
        <v>Av. Amazonas, 5.253, Bairro Nova Suíça, Belo Horizonte/MG, CEP: 30.421-169</v>
      </c>
    </row>
    <row r="876" spans="1:9" x14ac:dyDescent="0.25">
      <c r="A876" s="11">
        <v>44652</v>
      </c>
      <c r="B876" t="s">
        <v>467</v>
      </c>
      <c r="C876" t="s">
        <v>7</v>
      </c>
      <c r="D876" t="s">
        <v>9</v>
      </c>
      <c r="E876" t="s">
        <v>8</v>
      </c>
      <c r="F876" t="s">
        <v>543</v>
      </c>
      <c r="G876">
        <v>350</v>
      </c>
      <c r="H876" t="s">
        <v>143</v>
      </c>
      <c r="I876" t="str">
        <f>VLOOKUP(H876,Unidades!$A$2:$B$16,2,FALSE)</f>
        <v>Av. Amazonas, 5.253, Bairro Nova Suíça, Belo Horizonte/MG, CEP: 30.421-169</v>
      </c>
    </row>
    <row r="877" spans="1:9" x14ac:dyDescent="0.25">
      <c r="A877" s="11">
        <v>44652</v>
      </c>
      <c r="B877" t="s">
        <v>495</v>
      </c>
      <c r="C877" t="s">
        <v>7</v>
      </c>
      <c r="D877" t="s">
        <v>9</v>
      </c>
      <c r="E877" t="s">
        <v>8</v>
      </c>
      <c r="F877" t="s">
        <v>566</v>
      </c>
      <c r="G877">
        <v>350</v>
      </c>
      <c r="H877" t="s">
        <v>144</v>
      </c>
      <c r="I877" t="str">
        <f>VLOOKUP(H877,Unidades!$A$2:$B$16,2,FALSE)</f>
        <v>Av. Amazonas, 7675, Bairro Nova Gameleira, Belo Horizonte/MG</v>
      </c>
    </row>
    <row r="878" spans="1:9" x14ac:dyDescent="0.25">
      <c r="A878" s="11">
        <v>44652</v>
      </c>
      <c r="B878" t="s">
        <v>499</v>
      </c>
      <c r="C878" t="s">
        <v>7</v>
      </c>
      <c r="D878" t="s">
        <v>9</v>
      </c>
      <c r="E878" t="s">
        <v>8</v>
      </c>
      <c r="F878" t="s">
        <v>566</v>
      </c>
      <c r="G878">
        <v>350</v>
      </c>
      <c r="H878" t="s">
        <v>144</v>
      </c>
      <c r="I878" t="str">
        <f>VLOOKUP(H878,Unidades!$A$2:$B$16,2,FALSE)</f>
        <v>Av. Amazonas, 7675, Bairro Nova Gameleira, Belo Horizonte/MG</v>
      </c>
    </row>
    <row r="879" spans="1:9" x14ac:dyDescent="0.25">
      <c r="A879" s="11">
        <v>44652</v>
      </c>
      <c r="B879" t="s">
        <v>507</v>
      </c>
      <c r="C879" t="s">
        <v>608</v>
      </c>
      <c r="D879" t="s">
        <v>9</v>
      </c>
      <c r="E879" t="s">
        <v>8</v>
      </c>
      <c r="F879" t="s">
        <v>548</v>
      </c>
      <c r="G879">
        <v>250</v>
      </c>
      <c r="H879" t="s">
        <v>146</v>
      </c>
      <c r="I879" t="str">
        <f>VLOOKUP(H879,Unidades!$A$2:$B$16,2,FALSE)</f>
        <v>Av. Doutor Antônio Chagas Diniz, 655, Bairro Cidade Industrial, Contagem/MG, CEP: 32.210-160</v>
      </c>
    </row>
    <row r="880" spans="1:9" x14ac:dyDescent="0.25">
      <c r="A880" s="11">
        <v>44652</v>
      </c>
      <c r="B880" t="s">
        <v>509</v>
      </c>
      <c r="C880" t="s">
        <v>608</v>
      </c>
      <c r="D880" t="s">
        <v>9</v>
      </c>
      <c r="E880" t="s">
        <v>8</v>
      </c>
      <c r="F880" t="s">
        <v>548</v>
      </c>
      <c r="G880">
        <v>250</v>
      </c>
      <c r="H880" t="s">
        <v>146</v>
      </c>
      <c r="I880" t="str">
        <f>VLOOKUP(H880,Unidades!$A$2:$B$16,2,FALSE)</f>
        <v>Av. Doutor Antônio Chagas Diniz, 655, Bairro Cidade Industrial, Contagem/MG, CEP: 32.210-160</v>
      </c>
    </row>
    <row r="881" spans="1:9" x14ac:dyDescent="0.25">
      <c r="A881" s="11">
        <v>44652</v>
      </c>
      <c r="B881" t="s">
        <v>504</v>
      </c>
      <c r="C881" t="s">
        <v>608</v>
      </c>
      <c r="D881" t="s">
        <v>9</v>
      </c>
      <c r="E881" t="s">
        <v>8</v>
      </c>
      <c r="F881" t="s">
        <v>540</v>
      </c>
      <c r="G881">
        <v>250</v>
      </c>
      <c r="H881" t="s">
        <v>146</v>
      </c>
      <c r="I881" t="str">
        <f>VLOOKUP(H881,Unidades!$A$2:$B$16,2,FALSE)</f>
        <v>Av. Doutor Antônio Chagas Diniz, 655, Bairro Cidade Industrial, Contagem/MG, CEP: 32.210-160</v>
      </c>
    </row>
    <row r="882" spans="1:9" x14ac:dyDescent="0.25">
      <c r="A882" s="11">
        <v>44652</v>
      </c>
      <c r="B882" t="s">
        <v>511</v>
      </c>
      <c r="C882" t="s">
        <v>608</v>
      </c>
      <c r="D882" t="s">
        <v>9</v>
      </c>
      <c r="E882" t="s">
        <v>8</v>
      </c>
      <c r="F882" t="s">
        <v>540</v>
      </c>
      <c r="G882">
        <v>250</v>
      </c>
      <c r="H882" t="s">
        <v>159</v>
      </c>
      <c r="I882" t="str">
        <f>VLOOKUP(H882,Unidades!$A$2:$B$16,2,FALSE)</f>
        <v>Rua Álvares de Azevedo, 400, Bairro Bela Vista, Divinópolis/MG, CEP: 35.503-822</v>
      </c>
    </row>
    <row r="883" spans="1:9" x14ac:dyDescent="0.25">
      <c r="A883" s="11">
        <v>44652</v>
      </c>
      <c r="B883" t="s">
        <v>538</v>
      </c>
      <c r="C883" t="s">
        <v>608</v>
      </c>
      <c r="D883" t="s">
        <v>9</v>
      </c>
      <c r="E883" t="s">
        <v>8</v>
      </c>
      <c r="F883" t="s">
        <v>542</v>
      </c>
      <c r="G883">
        <v>250</v>
      </c>
      <c r="H883" t="s">
        <v>141</v>
      </c>
      <c r="I883" t="str">
        <f>VLOOKUP(H883,Unidades!$A$2:$B$16,2,FALSE)</f>
        <v>Av. Ministro Olavo Drummond, 25, Bairro São Geraldo, Araxá/MG, CEP: 38.150-510</v>
      </c>
    </row>
    <row r="884" spans="1:9" x14ac:dyDescent="0.25">
      <c r="A884" s="11">
        <v>44652</v>
      </c>
      <c r="B884" t="s">
        <v>537</v>
      </c>
      <c r="C884" t="s">
        <v>608</v>
      </c>
      <c r="D884" t="s">
        <v>9</v>
      </c>
      <c r="E884" t="s">
        <v>8</v>
      </c>
      <c r="F884" t="s">
        <v>552</v>
      </c>
      <c r="G884">
        <v>250</v>
      </c>
      <c r="H884" t="s">
        <v>144</v>
      </c>
      <c r="I884" t="str">
        <f>VLOOKUP(H884,Unidades!$A$2:$B$16,2,FALSE)</f>
        <v>Av. Amazonas, 7675, Bairro Nova Gameleira, Belo Horizonte/MG</v>
      </c>
    </row>
    <row r="885" spans="1:9" x14ac:dyDescent="0.25">
      <c r="A885" s="11">
        <v>44652</v>
      </c>
      <c r="B885" t="s">
        <v>508</v>
      </c>
      <c r="C885" t="s">
        <v>608</v>
      </c>
      <c r="D885" t="s">
        <v>9</v>
      </c>
      <c r="E885" t="s">
        <v>8</v>
      </c>
      <c r="F885" t="s">
        <v>547</v>
      </c>
      <c r="G885">
        <v>250</v>
      </c>
      <c r="H885" t="s">
        <v>144</v>
      </c>
      <c r="I885" t="str">
        <f>VLOOKUP(H885,Unidades!$A$2:$B$16,2,FALSE)</f>
        <v>Av. Amazonas, 7675, Bairro Nova Gameleira, Belo Horizonte/MG</v>
      </c>
    </row>
    <row r="886" spans="1:9" x14ac:dyDescent="0.25">
      <c r="A886" s="11">
        <v>44652</v>
      </c>
      <c r="B886" t="s">
        <v>505</v>
      </c>
      <c r="C886" t="s">
        <v>608</v>
      </c>
      <c r="D886" t="s">
        <v>9</v>
      </c>
      <c r="E886" t="s">
        <v>8</v>
      </c>
      <c r="F886" t="s">
        <v>541</v>
      </c>
      <c r="G886">
        <v>250</v>
      </c>
      <c r="H886" t="s">
        <v>143</v>
      </c>
      <c r="I886" t="str">
        <f>VLOOKUP(H886,Unidades!$A$2:$B$16,2,FALSE)</f>
        <v>Av. Amazonas, 5.253, Bairro Nova Suíça, Belo Horizonte/MG, CEP: 30.421-169</v>
      </c>
    </row>
    <row r="887" spans="1:9" x14ac:dyDescent="0.25">
      <c r="A887" s="11">
        <v>44652</v>
      </c>
      <c r="B887" t="s">
        <v>510</v>
      </c>
      <c r="C887" t="s">
        <v>608</v>
      </c>
      <c r="D887" t="s">
        <v>9</v>
      </c>
      <c r="E887" t="s">
        <v>8</v>
      </c>
      <c r="F887" t="s">
        <v>543</v>
      </c>
      <c r="G887">
        <v>250</v>
      </c>
      <c r="H887" t="s">
        <v>143</v>
      </c>
      <c r="I887" t="str">
        <f>VLOOKUP(H887,Unidades!$A$2:$B$16,2,FALSE)</f>
        <v>Av. Amazonas, 5.253, Bairro Nova Suíça, Belo Horizonte/MG, CEP: 30.421-169</v>
      </c>
    </row>
    <row r="888" spans="1:9" x14ac:dyDescent="0.25">
      <c r="A888" s="11">
        <v>44652</v>
      </c>
      <c r="B888" t="s">
        <v>506</v>
      </c>
      <c r="C888" t="s">
        <v>608</v>
      </c>
      <c r="D888" t="s">
        <v>9</v>
      </c>
      <c r="E888" t="s">
        <v>8</v>
      </c>
      <c r="F888" t="s">
        <v>566</v>
      </c>
      <c r="G888">
        <v>250</v>
      </c>
      <c r="H888" t="s">
        <v>144</v>
      </c>
      <c r="I888" t="str">
        <f>VLOOKUP(H888,Unidades!$A$2:$B$16,2,FALSE)</f>
        <v>Av. Amazonas, 7675, Bairro Nova Gameleira, Belo Horizonte/MG</v>
      </c>
    </row>
    <row r="889" spans="1:9" x14ac:dyDescent="0.25">
      <c r="A889" s="11">
        <v>44652</v>
      </c>
      <c r="B889" t="s">
        <v>271</v>
      </c>
      <c r="C889" t="s">
        <v>7</v>
      </c>
      <c r="D889" t="s">
        <v>12</v>
      </c>
      <c r="E889" t="s">
        <v>11</v>
      </c>
      <c r="F889" t="s">
        <v>589</v>
      </c>
      <c r="G889">
        <v>500</v>
      </c>
      <c r="H889" t="s">
        <v>166</v>
      </c>
      <c r="I889" t="str">
        <f>VLOOKUP(H889,Unidades!$A$2:$B$16,2,FALSE)</f>
        <v>Av. Pres. Antônio Carlos, 6627 - Pampulha, Belo Horizonte - MG, 31270-901</v>
      </c>
    </row>
    <row r="890" spans="1:9" x14ac:dyDescent="0.25">
      <c r="A890" s="11">
        <v>44652</v>
      </c>
      <c r="B890" t="s">
        <v>272</v>
      </c>
      <c r="C890" t="s">
        <v>7</v>
      </c>
      <c r="D890" t="s">
        <v>12</v>
      </c>
      <c r="E890" t="s">
        <v>11</v>
      </c>
      <c r="F890" t="s">
        <v>405</v>
      </c>
      <c r="G890">
        <v>500</v>
      </c>
      <c r="H890" t="s">
        <v>141</v>
      </c>
      <c r="I890" t="str">
        <f>VLOOKUP(H890,Unidades!$A$2:$B$16,2,FALSE)</f>
        <v>Av. Ministro Olavo Drummond, 25, Bairro São Geraldo, Araxá/MG, CEP: 38.150-510</v>
      </c>
    </row>
    <row r="891" spans="1:9" x14ac:dyDescent="0.25">
      <c r="A891" s="11">
        <v>44652</v>
      </c>
      <c r="B891" t="s">
        <v>274</v>
      </c>
      <c r="C891" t="s">
        <v>7</v>
      </c>
      <c r="D891" t="s">
        <v>12</v>
      </c>
      <c r="E891" t="s">
        <v>11</v>
      </c>
      <c r="F891" t="s">
        <v>405</v>
      </c>
      <c r="G891">
        <v>500</v>
      </c>
      <c r="H891" t="s">
        <v>141</v>
      </c>
      <c r="I891" t="str">
        <f>VLOOKUP(H891,Unidades!$A$2:$B$16,2,FALSE)</f>
        <v>Av. Ministro Olavo Drummond, 25, Bairro São Geraldo, Araxá/MG, CEP: 38.150-510</v>
      </c>
    </row>
    <row r="892" spans="1:9" x14ac:dyDescent="0.25">
      <c r="A892" s="11">
        <v>44652</v>
      </c>
      <c r="B892" t="s">
        <v>388</v>
      </c>
      <c r="C892" t="s">
        <v>7</v>
      </c>
      <c r="D892" t="s">
        <v>12</v>
      </c>
      <c r="E892" t="s">
        <v>11</v>
      </c>
      <c r="F892" t="s">
        <v>400</v>
      </c>
      <c r="G892">
        <v>500</v>
      </c>
      <c r="H892" t="s">
        <v>147</v>
      </c>
      <c r="I892" t="str">
        <f>VLOOKUP(H892,Unidades!$A$2:$B$16,2,FALSE)</f>
        <v>Rua José Peres, 558, Centro, Leopoldina/MG, CEP: 36.700-000</v>
      </c>
    </row>
    <row r="893" spans="1:9" x14ac:dyDescent="0.25">
      <c r="A893" s="11">
        <v>44652</v>
      </c>
      <c r="B893" t="s">
        <v>275</v>
      </c>
      <c r="C893" t="s">
        <v>7</v>
      </c>
      <c r="D893" t="s">
        <v>12</v>
      </c>
      <c r="E893" t="s">
        <v>11</v>
      </c>
      <c r="F893" t="s">
        <v>404</v>
      </c>
      <c r="G893">
        <v>500</v>
      </c>
      <c r="H893" t="s">
        <v>167</v>
      </c>
      <c r="I893" t="str">
        <f>VLOOKUP(H893,Unidades!$A$2:$B$16,2,FALSE)</f>
        <v>Av. Trab. São Carlense, 400 - Parque Arnold Schimidt, São Carlos - SP, 13566-590</v>
      </c>
    </row>
    <row r="894" spans="1:9" x14ac:dyDescent="0.25">
      <c r="A894" s="11">
        <v>44652</v>
      </c>
      <c r="B894" t="s">
        <v>389</v>
      </c>
      <c r="C894" t="s">
        <v>7</v>
      </c>
      <c r="D894" t="s">
        <v>12</v>
      </c>
      <c r="E894" t="s">
        <v>11</v>
      </c>
      <c r="F894" t="s">
        <v>404</v>
      </c>
      <c r="G894">
        <v>500</v>
      </c>
      <c r="H894" t="s">
        <v>148</v>
      </c>
      <c r="I894" t="str">
        <f>VLOOKUP(H894,Unidades!$A$2:$B$16,2,FALSE)</f>
        <v>Av. Monsenhor Luiz de Gonzaga, 103, Centro, Nepomuceno/MG, CEP: 37.250-000</v>
      </c>
    </row>
    <row r="895" spans="1:9" x14ac:dyDescent="0.25">
      <c r="A895" s="11">
        <v>44652</v>
      </c>
      <c r="B895" t="s">
        <v>273</v>
      </c>
      <c r="C895" t="s">
        <v>7</v>
      </c>
      <c r="D895" t="s">
        <v>12</v>
      </c>
      <c r="E895" t="s">
        <v>11</v>
      </c>
      <c r="F895" t="s">
        <v>406</v>
      </c>
      <c r="G895">
        <v>500</v>
      </c>
      <c r="H895" t="s">
        <v>144</v>
      </c>
      <c r="I895" t="str">
        <f>VLOOKUP(H895,Unidades!$A$2:$B$16,2,FALSE)</f>
        <v>Av. Amazonas, 7675, Bairro Nova Gameleira, Belo Horizonte/MG</v>
      </c>
    </row>
    <row r="896" spans="1:9" x14ac:dyDescent="0.25">
      <c r="A896" s="11">
        <v>44652</v>
      </c>
      <c r="B896" t="s">
        <v>276</v>
      </c>
      <c r="C896" t="s">
        <v>7</v>
      </c>
      <c r="D896" t="s">
        <v>12</v>
      </c>
      <c r="E896" t="s">
        <v>11</v>
      </c>
      <c r="F896" t="s">
        <v>398</v>
      </c>
      <c r="G896">
        <v>500</v>
      </c>
      <c r="H896" t="s">
        <v>159</v>
      </c>
      <c r="I896" t="str">
        <f>VLOOKUP(H896,Unidades!$A$2:$B$16,2,FALSE)</f>
        <v>Rua Álvares de Azevedo, 400, Bairro Bela Vista, Divinópolis/MG, CEP: 35.503-822</v>
      </c>
    </row>
    <row r="897" spans="1:9" x14ac:dyDescent="0.25">
      <c r="A897" s="11">
        <v>44652</v>
      </c>
      <c r="B897" t="s">
        <v>277</v>
      </c>
      <c r="C897" t="s">
        <v>7</v>
      </c>
      <c r="D897" t="s">
        <v>12</v>
      </c>
      <c r="E897" t="s">
        <v>11</v>
      </c>
      <c r="F897" t="s">
        <v>399</v>
      </c>
      <c r="G897">
        <v>500</v>
      </c>
      <c r="H897" t="s">
        <v>143</v>
      </c>
      <c r="I897" t="str">
        <f>VLOOKUP(H897,Unidades!$A$2:$B$16,2,FALSE)</f>
        <v>Av. Amazonas, 5.253, Bairro Nova Suíça, Belo Horizonte/MG, CEP: 30.421-169</v>
      </c>
    </row>
    <row r="898" spans="1:9" x14ac:dyDescent="0.25">
      <c r="A898" s="11">
        <v>44652</v>
      </c>
      <c r="B898" t="s">
        <v>298</v>
      </c>
      <c r="C898" t="s">
        <v>608</v>
      </c>
      <c r="D898" t="s">
        <v>12</v>
      </c>
      <c r="E898" t="s">
        <v>11</v>
      </c>
      <c r="F898" t="s">
        <v>402</v>
      </c>
      <c r="G898">
        <v>100</v>
      </c>
      <c r="H898" t="s">
        <v>149</v>
      </c>
      <c r="I898" t="str">
        <f>VLOOKUP(H898,Unidades!$A$2:$B$16,2,FALSE)</f>
        <v>Rua Santa Rita, 900, Bairro Santa Rita, Curvelo/MG, CEP: 35.790-000</v>
      </c>
    </row>
    <row r="899" spans="1:9" x14ac:dyDescent="0.25">
      <c r="A899" s="11">
        <v>44652</v>
      </c>
      <c r="B899" t="s">
        <v>300</v>
      </c>
      <c r="C899" t="s">
        <v>608</v>
      </c>
      <c r="D899" t="s">
        <v>12</v>
      </c>
      <c r="E899" t="s">
        <v>11</v>
      </c>
      <c r="F899" t="s">
        <v>402</v>
      </c>
      <c r="G899">
        <v>100</v>
      </c>
      <c r="H899" t="s">
        <v>143</v>
      </c>
      <c r="I899" t="str">
        <f>VLOOKUP(H899,Unidades!$A$2:$B$16,2,FALSE)</f>
        <v>Av. Amazonas, 5.253, Bairro Nova Suíça, Belo Horizonte/MG, CEP: 30.421-169</v>
      </c>
    </row>
    <row r="900" spans="1:9" x14ac:dyDescent="0.25">
      <c r="A900" s="11">
        <v>44652</v>
      </c>
      <c r="B900" t="s">
        <v>306</v>
      </c>
      <c r="C900" t="s">
        <v>608</v>
      </c>
      <c r="D900" t="s">
        <v>12</v>
      </c>
      <c r="E900" t="s">
        <v>11</v>
      </c>
      <c r="F900" t="s">
        <v>402</v>
      </c>
      <c r="G900">
        <v>100</v>
      </c>
      <c r="H900" t="s">
        <v>151</v>
      </c>
      <c r="I900" t="str">
        <f>VLOOKUP(H900,Unidades!$A$2:$B$16,2,FALSE)</f>
        <v>Av. dos Imigrantes, 1.000, Bairro Vargem, Varginha/MG, CEP: 37.022-560</v>
      </c>
    </row>
    <row r="901" spans="1:9" x14ac:dyDescent="0.25">
      <c r="A901" s="11">
        <v>44652</v>
      </c>
      <c r="B901" t="s">
        <v>311</v>
      </c>
      <c r="C901" t="s">
        <v>608</v>
      </c>
      <c r="D901" t="s">
        <v>12</v>
      </c>
      <c r="E901" t="s">
        <v>11</v>
      </c>
      <c r="F901" t="s">
        <v>402</v>
      </c>
      <c r="G901">
        <v>100</v>
      </c>
      <c r="H901" t="s">
        <v>149</v>
      </c>
      <c r="I901" t="str">
        <f>VLOOKUP(H901,Unidades!$A$2:$B$16,2,FALSE)</f>
        <v>Rua Santa Rita, 900, Bairro Santa Rita, Curvelo/MG, CEP: 35.790-000</v>
      </c>
    </row>
    <row r="902" spans="1:9" x14ac:dyDescent="0.25">
      <c r="A902" s="11">
        <v>44652</v>
      </c>
      <c r="B902" t="s">
        <v>281</v>
      </c>
      <c r="C902" t="s">
        <v>608</v>
      </c>
      <c r="D902" t="s">
        <v>12</v>
      </c>
      <c r="E902" t="s">
        <v>11</v>
      </c>
      <c r="F902" t="s">
        <v>400</v>
      </c>
      <c r="G902">
        <v>100</v>
      </c>
      <c r="H902" t="s">
        <v>147</v>
      </c>
      <c r="I902" t="str">
        <f>VLOOKUP(H902,Unidades!$A$2:$B$16,2,FALSE)</f>
        <v>Rua José Peres, 558, Centro, Leopoldina/MG, CEP: 36.700-000</v>
      </c>
    </row>
    <row r="903" spans="1:9" x14ac:dyDescent="0.25">
      <c r="A903" s="11">
        <v>44652</v>
      </c>
      <c r="B903" t="s">
        <v>283</v>
      </c>
      <c r="C903" t="s">
        <v>608</v>
      </c>
      <c r="D903" t="s">
        <v>12</v>
      </c>
      <c r="E903" t="s">
        <v>11</v>
      </c>
      <c r="F903" t="s">
        <v>400</v>
      </c>
      <c r="G903">
        <v>100</v>
      </c>
      <c r="H903" t="s">
        <v>144</v>
      </c>
      <c r="I903" t="str">
        <f>VLOOKUP(H903,Unidades!$A$2:$B$16,2,FALSE)</f>
        <v>Av. Amazonas, 7675, Bairro Nova Gameleira, Belo Horizonte/MG</v>
      </c>
    </row>
    <row r="904" spans="1:9" x14ac:dyDescent="0.25">
      <c r="A904" s="11">
        <v>44652</v>
      </c>
      <c r="B904" t="s">
        <v>284</v>
      </c>
      <c r="C904" t="s">
        <v>608</v>
      </c>
      <c r="D904" t="s">
        <v>12</v>
      </c>
      <c r="E904" t="s">
        <v>11</v>
      </c>
      <c r="F904" t="s">
        <v>400</v>
      </c>
      <c r="G904">
        <v>100</v>
      </c>
      <c r="H904" t="s">
        <v>143</v>
      </c>
      <c r="I904" t="str">
        <f>VLOOKUP(H904,Unidades!$A$2:$B$16,2,FALSE)</f>
        <v>Av. Amazonas, 5.253, Bairro Nova Suíça, Belo Horizonte/MG, CEP: 30.421-169</v>
      </c>
    </row>
    <row r="905" spans="1:9" x14ac:dyDescent="0.25">
      <c r="A905" s="11">
        <v>44652</v>
      </c>
      <c r="B905" t="s">
        <v>292</v>
      </c>
      <c r="C905" t="s">
        <v>608</v>
      </c>
      <c r="D905" t="s">
        <v>12</v>
      </c>
      <c r="E905" t="s">
        <v>11</v>
      </c>
      <c r="F905" t="s">
        <v>400</v>
      </c>
      <c r="G905">
        <v>100</v>
      </c>
      <c r="H905" t="s">
        <v>159</v>
      </c>
      <c r="I905" t="str">
        <f>VLOOKUP(H905,Unidades!$A$2:$B$16,2,FALSE)</f>
        <v>Rua Álvares de Azevedo, 400, Bairro Bela Vista, Divinópolis/MG, CEP: 35.503-822</v>
      </c>
    </row>
    <row r="906" spans="1:9" x14ac:dyDescent="0.25">
      <c r="A906" s="11">
        <v>44652</v>
      </c>
      <c r="B906" t="s">
        <v>279</v>
      </c>
      <c r="C906" t="s">
        <v>608</v>
      </c>
      <c r="D906" t="s">
        <v>12</v>
      </c>
      <c r="E906" t="s">
        <v>11</v>
      </c>
      <c r="F906" t="s">
        <v>586</v>
      </c>
      <c r="G906">
        <v>100</v>
      </c>
      <c r="H906" t="s">
        <v>143</v>
      </c>
      <c r="I906" t="str">
        <f>VLOOKUP(H906,Unidades!$A$2:$B$16,2,FALSE)</f>
        <v>Av. Amazonas, 5.253, Bairro Nova Suíça, Belo Horizonte/MG, CEP: 30.421-169</v>
      </c>
    </row>
    <row r="907" spans="1:9" x14ac:dyDescent="0.25">
      <c r="A907" s="11">
        <v>44652</v>
      </c>
      <c r="B907" t="s">
        <v>287</v>
      </c>
      <c r="C907" t="s">
        <v>608</v>
      </c>
      <c r="D907" t="s">
        <v>12</v>
      </c>
      <c r="E907" t="s">
        <v>11</v>
      </c>
      <c r="F907" t="s">
        <v>586</v>
      </c>
      <c r="G907">
        <v>100</v>
      </c>
      <c r="H907" t="s">
        <v>143</v>
      </c>
      <c r="I907" t="str">
        <f>VLOOKUP(H907,Unidades!$A$2:$B$16,2,FALSE)</f>
        <v>Av. Amazonas, 5.253, Bairro Nova Suíça, Belo Horizonte/MG, CEP: 30.421-169</v>
      </c>
    </row>
    <row r="908" spans="1:9" x14ac:dyDescent="0.25">
      <c r="A908" s="11">
        <v>44652</v>
      </c>
      <c r="B908" t="s">
        <v>299</v>
      </c>
      <c r="C908" t="s">
        <v>608</v>
      </c>
      <c r="D908" t="s">
        <v>12</v>
      </c>
      <c r="E908" t="s">
        <v>11</v>
      </c>
      <c r="F908" t="s">
        <v>586</v>
      </c>
      <c r="G908">
        <v>100</v>
      </c>
      <c r="H908" t="s">
        <v>143</v>
      </c>
      <c r="I908" t="str">
        <f>VLOOKUP(H908,Unidades!$A$2:$B$16,2,FALSE)</f>
        <v>Av. Amazonas, 5.253, Bairro Nova Suíça, Belo Horizonte/MG, CEP: 30.421-169</v>
      </c>
    </row>
    <row r="909" spans="1:9" x14ac:dyDescent="0.25">
      <c r="A909" s="11">
        <v>44652</v>
      </c>
      <c r="B909" t="s">
        <v>391</v>
      </c>
      <c r="C909" t="s">
        <v>608</v>
      </c>
      <c r="D909" t="s">
        <v>12</v>
      </c>
      <c r="E909" t="s">
        <v>11</v>
      </c>
      <c r="F909" t="s">
        <v>586</v>
      </c>
      <c r="G909">
        <v>100</v>
      </c>
      <c r="H909" t="s">
        <v>143</v>
      </c>
      <c r="I909" t="str">
        <f>VLOOKUP(H909,Unidades!$A$2:$B$16,2,FALSE)</f>
        <v>Av. Amazonas, 5.253, Bairro Nova Suíça, Belo Horizonte/MG, CEP: 30.421-169</v>
      </c>
    </row>
    <row r="910" spans="1:9" x14ac:dyDescent="0.25">
      <c r="A910" s="11">
        <v>44652</v>
      </c>
      <c r="B910" t="s">
        <v>291</v>
      </c>
      <c r="C910" t="s">
        <v>608</v>
      </c>
      <c r="D910" t="s">
        <v>12</v>
      </c>
      <c r="E910" t="s">
        <v>11</v>
      </c>
      <c r="F910" t="s">
        <v>408</v>
      </c>
      <c r="G910">
        <v>100</v>
      </c>
      <c r="H910" t="s">
        <v>143</v>
      </c>
      <c r="I910" t="str">
        <f>VLOOKUP(H910,Unidades!$A$2:$B$16,2,FALSE)</f>
        <v>Av. Amazonas, 5.253, Bairro Nova Suíça, Belo Horizonte/MG, CEP: 30.421-169</v>
      </c>
    </row>
    <row r="911" spans="1:9" x14ac:dyDescent="0.25">
      <c r="A911" s="11">
        <v>44652</v>
      </c>
      <c r="B911" t="s">
        <v>302</v>
      </c>
      <c r="C911" t="s">
        <v>608</v>
      </c>
      <c r="D911" t="s">
        <v>12</v>
      </c>
      <c r="E911" t="s">
        <v>11</v>
      </c>
      <c r="F911" t="s">
        <v>408</v>
      </c>
      <c r="G911">
        <v>100</v>
      </c>
      <c r="H911" t="s">
        <v>144</v>
      </c>
      <c r="I911" t="str">
        <f>VLOOKUP(H911,Unidades!$A$2:$B$16,2,FALSE)</f>
        <v>Av. Amazonas, 7675, Bairro Nova Gameleira, Belo Horizonte/MG</v>
      </c>
    </row>
    <row r="912" spans="1:9" x14ac:dyDescent="0.25">
      <c r="A912" s="11">
        <v>44652</v>
      </c>
      <c r="B912" t="s">
        <v>280</v>
      </c>
      <c r="C912" t="s">
        <v>608</v>
      </c>
      <c r="D912" t="s">
        <v>12</v>
      </c>
      <c r="E912" t="s">
        <v>11</v>
      </c>
      <c r="F912" t="s">
        <v>404</v>
      </c>
      <c r="G912">
        <v>100</v>
      </c>
      <c r="H912" t="s">
        <v>143</v>
      </c>
      <c r="I912" t="str">
        <f>VLOOKUP(H912,Unidades!$A$2:$B$16,2,FALSE)</f>
        <v>Av. Amazonas, 5.253, Bairro Nova Suíça, Belo Horizonte/MG, CEP: 30.421-169</v>
      </c>
    </row>
    <row r="913" spans="1:9" x14ac:dyDescent="0.25">
      <c r="A913" s="11">
        <v>44652</v>
      </c>
      <c r="B913" t="s">
        <v>282</v>
      </c>
      <c r="C913" t="s">
        <v>608</v>
      </c>
      <c r="D913" t="s">
        <v>12</v>
      </c>
      <c r="E913" t="s">
        <v>11</v>
      </c>
      <c r="F913" t="s">
        <v>404</v>
      </c>
      <c r="G913">
        <v>100</v>
      </c>
      <c r="H913" t="s">
        <v>144</v>
      </c>
      <c r="I913" t="str">
        <f>VLOOKUP(H913,Unidades!$A$2:$B$16,2,FALSE)</f>
        <v>Av. Amazonas, 7675, Bairro Nova Gameleira, Belo Horizonte/MG</v>
      </c>
    </row>
    <row r="914" spans="1:9" x14ac:dyDescent="0.25">
      <c r="A914" s="11">
        <v>44652</v>
      </c>
      <c r="B914" t="s">
        <v>294</v>
      </c>
      <c r="C914" t="s">
        <v>608</v>
      </c>
      <c r="D914" t="s">
        <v>12</v>
      </c>
      <c r="E914" t="s">
        <v>11</v>
      </c>
      <c r="F914" t="s">
        <v>404</v>
      </c>
      <c r="G914">
        <v>100</v>
      </c>
      <c r="H914" t="s">
        <v>143</v>
      </c>
      <c r="I914" t="str">
        <f>VLOOKUP(H914,Unidades!$A$2:$B$16,2,FALSE)</f>
        <v>Av. Amazonas, 5.253, Bairro Nova Suíça, Belo Horizonte/MG, CEP: 30.421-169</v>
      </c>
    </row>
    <row r="915" spans="1:9" x14ac:dyDescent="0.25">
      <c r="A915" s="11">
        <v>44652</v>
      </c>
      <c r="B915" t="s">
        <v>301</v>
      </c>
      <c r="C915" t="s">
        <v>608</v>
      </c>
      <c r="D915" t="s">
        <v>12</v>
      </c>
      <c r="E915" t="s">
        <v>11</v>
      </c>
      <c r="F915" t="s">
        <v>404</v>
      </c>
      <c r="G915">
        <v>100</v>
      </c>
      <c r="H915" t="s">
        <v>143</v>
      </c>
      <c r="I915" t="str">
        <f>VLOOKUP(H915,Unidades!$A$2:$B$16,2,FALSE)</f>
        <v>Av. Amazonas, 5.253, Bairro Nova Suíça, Belo Horizonte/MG, CEP: 30.421-169</v>
      </c>
    </row>
    <row r="916" spans="1:9" x14ac:dyDescent="0.25">
      <c r="A916" s="11">
        <v>44652</v>
      </c>
      <c r="B916" t="s">
        <v>304</v>
      </c>
      <c r="C916" t="s">
        <v>608</v>
      </c>
      <c r="D916" t="s">
        <v>12</v>
      </c>
      <c r="E916" t="s">
        <v>11</v>
      </c>
      <c r="F916" t="s">
        <v>404</v>
      </c>
      <c r="G916">
        <v>100</v>
      </c>
      <c r="H916" t="s">
        <v>148</v>
      </c>
      <c r="I916" t="str">
        <f>VLOOKUP(H916,Unidades!$A$2:$B$16,2,FALSE)</f>
        <v>Av. Monsenhor Luiz de Gonzaga, 103, Centro, Nepomuceno/MG, CEP: 37.250-000</v>
      </c>
    </row>
    <row r="917" spans="1:9" x14ac:dyDescent="0.25">
      <c r="A917" s="11">
        <v>44652</v>
      </c>
      <c r="B917" t="s">
        <v>307</v>
      </c>
      <c r="C917" t="s">
        <v>608</v>
      </c>
      <c r="D917" t="s">
        <v>12</v>
      </c>
      <c r="E917" t="s">
        <v>11</v>
      </c>
      <c r="F917" t="s">
        <v>404</v>
      </c>
      <c r="G917">
        <v>100</v>
      </c>
      <c r="H917" t="s">
        <v>143</v>
      </c>
      <c r="I917" t="str">
        <f>VLOOKUP(H917,Unidades!$A$2:$B$16,2,FALSE)</f>
        <v>Av. Amazonas, 5.253, Bairro Nova Suíça, Belo Horizonte/MG, CEP: 30.421-169</v>
      </c>
    </row>
    <row r="918" spans="1:9" x14ac:dyDescent="0.25">
      <c r="A918" s="11">
        <v>44652</v>
      </c>
      <c r="B918" t="s">
        <v>308</v>
      </c>
      <c r="C918" t="s">
        <v>608</v>
      </c>
      <c r="D918" t="s">
        <v>12</v>
      </c>
      <c r="E918" t="s">
        <v>11</v>
      </c>
      <c r="F918" t="s">
        <v>404</v>
      </c>
      <c r="G918">
        <v>100</v>
      </c>
      <c r="H918" t="s">
        <v>144</v>
      </c>
      <c r="I918" t="str">
        <f>VLOOKUP(H918,Unidades!$A$2:$B$16,2,FALSE)</f>
        <v>Av. Amazonas, 7675, Bairro Nova Gameleira, Belo Horizonte/MG</v>
      </c>
    </row>
    <row r="919" spans="1:9" x14ac:dyDescent="0.25">
      <c r="A919" s="11">
        <v>44652</v>
      </c>
      <c r="B919" t="s">
        <v>278</v>
      </c>
      <c r="C919" t="s">
        <v>608</v>
      </c>
      <c r="D919" t="s">
        <v>12</v>
      </c>
      <c r="E919" t="s">
        <v>11</v>
      </c>
      <c r="F919" t="s">
        <v>398</v>
      </c>
      <c r="G919">
        <v>100</v>
      </c>
      <c r="H919" t="s">
        <v>159</v>
      </c>
      <c r="I919" t="str">
        <f>VLOOKUP(H919,Unidades!$A$2:$B$16,2,FALSE)</f>
        <v>Rua Álvares de Azevedo, 400, Bairro Bela Vista, Divinópolis/MG, CEP: 35.503-822</v>
      </c>
    </row>
    <row r="920" spans="1:9" x14ac:dyDescent="0.25">
      <c r="A920" s="11">
        <v>44652</v>
      </c>
      <c r="B920" t="s">
        <v>289</v>
      </c>
      <c r="C920" t="s">
        <v>608</v>
      </c>
      <c r="D920" t="s">
        <v>12</v>
      </c>
      <c r="E920" t="s">
        <v>11</v>
      </c>
      <c r="F920" t="s">
        <v>398</v>
      </c>
      <c r="G920">
        <v>100</v>
      </c>
      <c r="H920" t="s">
        <v>159</v>
      </c>
      <c r="I920" t="str">
        <f>VLOOKUP(H920,Unidades!$A$2:$B$16,2,FALSE)</f>
        <v>Rua Álvares de Azevedo, 400, Bairro Bela Vista, Divinópolis/MG, CEP: 35.503-822</v>
      </c>
    </row>
    <row r="921" spans="1:9" x14ac:dyDescent="0.25">
      <c r="A921" s="11">
        <v>44652</v>
      </c>
      <c r="B921" t="s">
        <v>285</v>
      </c>
      <c r="C921" t="s">
        <v>608</v>
      </c>
      <c r="D921" t="s">
        <v>12</v>
      </c>
      <c r="E921" t="s">
        <v>11</v>
      </c>
      <c r="F921" t="s">
        <v>407</v>
      </c>
      <c r="G921">
        <v>100</v>
      </c>
      <c r="H921" t="s">
        <v>143</v>
      </c>
      <c r="I921" t="str">
        <f>VLOOKUP(H921,Unidades!$A$2:$B$16,2,FALSE)</f>
        <v>Av. Amazonas, 5.253, Bairro Nova Suíça, Belo Horizonte/MG, CEP: 30.421-169</v>
      </c>
    </row>
    <row r="922" spans="1:9" x14ac:dyDescent="0.25">
      <c r="A922" s="11">
        <v>44652</v>
      </c>
      <c r="B922" t="s">
        <v>290</v>
      </c>
      <c r="C922" t="s">
        <v>608</v>
      </c>
      <c r="D922" t="s">
        <v>12</v>
      </c>
      <c r="E922" t="s">
        <v>11</v>
      </c>
      <c r="F922" t="s">
        <v>407</v>
      </c>
      <c r="G922">
        <v>100</v>
      </c>
      <c r="H922" t="s">
        <v>143</v>
      </c>
      <c r="I922" t="str">
        <f>VLOOKUP(H922,Unidades!$A$2:$B$16,2,FALSE)</f>
        <v>Av. Amazonas, 5.253, Bairro Nova Suíça, Belo Horizonte/MG, CEP: 30.421-169</v>
      </c>
    </row>
    <row r="923" spans="1:9" x14ac:dyDescent="0.25">
      <c r="A923" s="11">
        <v>44652</v>
      </c>
      <c r="B923" t="s">
        <v>295</v>
      </c>
      <c r="C923" t="s">
        <v>608</v>
      </c>
      <c r="D923" t="s">
        <v>12</v>
      </c>
      <c r="E923" t="s">
        <v>11</v>
      </c>
      <c r="F923" t="s">
        <v>407</v>
      </c>
      <c r="G923">
        <v>100</v>
      </c>
      <c r="H923" t="s">
        <v>143</v>
      </c>
      <c r="I923" t="str">
        <f>VLOOKUP(H923,Unidades!$A$2:$B$16,2,FALSE)</f>
        <v>Av. Amazonas, 5.253, Bairro Nova Suíça, Belo Horizonte/MG, CEP: 30.421-169</v>
      </c>
    </row>
    <row r="924" spans="1:9" x14ac:dyDescent="0.25">
      <c r="A924" s="11">
        <v>44652</v>
      </c>
      <c r="B924" t="s">
        <v>390</v>
      </c>
      <c r="C924" t="s">
        <v>608</v>
      </c>
      <c r="D924" t="s">
        <v>12</v>
      </c>
      <c r="E924" t="s">
        <v>11</v>
      </c>
      <c r="F924" t="s">
        <v>407</v>
      </c>
      <c r="G924">
        <v>100</v>
      </c>
      <c r="H924" t="s">
        <v>143</v>
      </c>
      <c r="I924" t="str">
        <f>VLOOKUP(H924,Unidades!$A$2:$B$16,2,FALSE)</f>
        <v>Av. Amazonas, 5.253, Bairro Nova Suíça, Belo Horizonte/MG, CEP: 30.421-169</v>
      </c>
    </row>
    <row r="925" spans="1:9" x14ac:dyDescent="0.25">
      <c r="A925" s="11">
        <v>44652</v>
      </c>
      <c r="B925" t="s">
        <v>305</v>
      </c>
      <c r="C925" t="s">
        <v>608</v>
      </c>
      <c r="D925" t="s">
        <v>12</v>
      </c>
      <c r="E925" t="s">
        <v>11</v>
      </c>
      <c r="F925" t="s">
        <v>407</v>
      </c>
      <c r="G925">
        <v>100</v>
      </c>
      <c r="H925" t="s">
        <v>143</v>
      </c>
      <c r="I925" t="str">
        <f>VLOOKUP(H925,Unidades!$A$2:$B$16,2,FALSE)</f>
        <v>Av. Amazonas, 5.253, Bairro Nova Suíça, Belo Horizonte/MG, CEP: 30.421-169</v>
      </c>
    </row>
    <row r="926" spans="1:9" x14ac:dyDescent="0.25">
      <c r="A926" s="11">
        <v>44652</v>
      </c>
      <c r="B926" t="s">
        <v>286</v>
      </c>
      <c r="C926" t="s">
        <v>608</v>
      </c>
      <c r="D926" t="s">
        <v>12</v>
      </c>
      <c r="E926" t="s">
        <v>11</v>
      </c>
      <c r="F926" t="s">
        <v>399</v>
      </c>
      <c r="G926">
        <v>100</v>
      </c>
      <c r="H926" t="s">
        <v>143</v>
      </c>
      <c r="I926" t="str">
        <f>VLOOKUP(H926,Unidades!$A$2:$B$16,2,FALSE)</f>
        <v>Av. Amazonas, 5.253, Bairro Nova Suíça, Belo Horizonte/MG, CEP: 30.421-169</v>
      </c>
    </row>
    <row r="927" spans="1:9" x14ac:dyDescent="0.25">
      <c r="A927" s="11">
        <v>44652</v>
      </c>
      <c r="B927" t="s">
        <v>288</v>
      </c>
      <c r="C927" t="s">
        <v>608</v>
      </c>
      <c r="D927" t="s">
        <v>12</v>
      </c>
      <c r="E927" t="s">
        <v>11</v>
      </c>
      <c r="F927" t="s">
        <v>399</v>
      </c>
      <c r="G927">
        <v>100</v>
      </c>
      <c r="H927" t="s">
        <v>143</v>
      </c>
      <c r="I927" t="str">
        <f>VLOOKUP(H927,Unidades!$A$2:$B$16,2,FALSE)</f>
        <v>Av. Amazonas, 5.253, Bairro Nova Suíça, Belo Horizonte/MG, CEP: 30.421-169</v>
      </c>
    </row>
    <row r="928" spans="1:9" x14ac:dyDescent="0.25">
      <c r="A928" s="11">
        <v>44652</v>
      </c>
      <c r="B928" t="s">
        <v>296</v>
      </c>
      <c r="C928" t="s">
        <v>608</v>
      </c>
      <c r="D928" t="s">
        <v>12</v>
      </c>
      <c r="E928" t="s">
        <v>11</v>
      </c>
      <c r="F928" t="s">
        <v>399</v>
      </c>
      <c r="G928">
        <v>100</v>
      </c>
      <c r="H928" t="s">
        <v>143</v>
      </c>
      <c r="I928" t="str">
        <f>VLOOKUP(H928,Unidades!$A$2:$B$16,2,FALSE)</f>
        <v>Av. Amazonas, 5.253, Bairro Nova Suíça, Belo Horizonte/MG, CEP: 30.421-169</v>
      </c>
    </row>
    <row r="929" spans="1:9" x14ac:dyDescent="0.25">
      <c r="A929" s="11">
        <v>44652</v>
      </c>
      <c r="B929" t="s">
        <v>297</v>
      </c>
      <c r="C929" t="s">
        <v>608</v>
      </c>
      <c r="D929" t="s">
        <v>12</v>
      </c>
      <c r="E929" t="s">
        <v>11</v>
      </c>
      <c r="F929" t="s">
        <v>399</v>
      </c>
      <c r="G929">
        <v>100</v>
      </c>
      <c r="H929" t="s">
        <v>143</v>
      </c>
      <c r="I929" t="str">
        <f>VLOOKUP(H929,Unidades!$A$2:$B$16,2,FALSE)</f>
        <v>Av. Amazonas, 5.253, Bairro Nova Suíça, Belo Horizonte/MG, CEP: 30.421-169</v>
      </c>
    </row>
    <row r="930" spans="1:9" x14ac:dyDescent="0.25">
      <c r="A930" s="11">
        <v>44652</v>
      </c>
      <c r="B930" t="s">
        <v>310</v>
      </c>
      <c r="C930" t="s">
        <v>608</v>
      </c>
      <c r="D930" t="s">
        <v>12</v>
      </c>
      <c r="E930" t="s">
        <v>11</v>
      </c>
      <c r="F930" t="s">
        <v>399</v>
      </c>
      <c r="G930">
        <v>100</v>
      </c>
      <c r="H930" t="s">
        <v>143</v>
      </c>
      <c r="I930" t="str">
        <f>VLOOKUP(H930,Unidades!$A$2:$B$16,2,FALSE)</f>
        <v>Av. Amazonas, 5.253, Bairro Nova Suíça, Belo Horizonte/MG, CEP: 30.421-169</v>
      </c>
    </row>
    <row r="931" spans="1:9" x14ac:dyDescent="0.25">
      <c r="A931" s="11">
        <v>44652</v>
      </c>
      <c r="B931" t="s">
        <v>312</v>
      </c>
      <c r="C931" t="s">
        <v>608</v>
      </c>
      <c r="D931" t="s">
        <v>12</v>
      </c>
      <c r="E931" t="s">
        <v>11</v>
      </c>
      <c r="F931" t="s">
        <v>399</v>
      </c>
      <c r="G931">
        <v>100</v>
      </c>
      <c r="H931" t="s">
        <v>143</v>
      </c>
      <c r="I931" t="str">
        <f>VLOOKUP(H931,Unidades!$A$2:$B$16,2,FALSE)</f>
        <v>Av. Amazonas, 5.253, Bairro Nova Suíça, Belo Horizonte/MG, CEP: 30.421-169</v>
      </c>
    </row>
    <row r="932" spans="1:9" x14ac:dyDescent="0.25">
      <c r="A932" s="11">
        <v>44652</v>
      </c>
      <c r="B932" t="s">
        <v>313</v>
      </c>
      <c r="C932" t="s">
        <v>608</v>
      </c>
      <c r="D932" t="s">
        <v>12</v>
      </c>
      <c r="E932" t="s">
        <v>11</v>
      </c>
      <c r="F932" t="s">
        <v>399</v>
      </c>
      <c r="G932">
        <v>100</v>
      </c>
      <c r="H932" t="s">
        <v>143</v>
      </c>
      <c r="I932" t="str">
        <f>VLOOKUP(H932,Unidades!$A$2:$B$16,2,FALSE)</f>
        <v>Av. Amazonas, 5.253, Bairro Nova Suíça, Belo Horizonte/MG, CEP: 30.421-169</v>
      </c>
    </row>
    <row r="933" spans="1:9" x14ac:dyDescent="0.25">
      <c r="A933" s="11">
        <v>44652</v>
      </c>
      <c r="B933" t="s">
        <v>115</v>
      </c>
      <c r="C933" t="s">
        <v>607</v>
      </c>
      <c r="D933" t="s">
        <v>14</v>
      </c>
      <c r="E933" t="s">
        <v>56</v>
      </c>
      <c r="F933" t="s">
        <v>56</v>
      </c>
      <c r="G933">
        <v>375</v>
      </c>
      <c r="H933" t="str">
        <f>VLOOKUP(E933,Unidades!$A:$B,2,FALSE)</f>
        <v>Nova Suíça</v>
      </c>
      <c r="I933" t="str">
        <f>VLOOKUP(H933,Unidades!$A$2:$B$16,2,FALSE)</f>
        <v>Av. Amazonas, 5.253, Bairro Nova Suíça, Belo Horizonte/MG, CEP: 30.421-169</v>
      </c>
    </row>
    <row r="934" spans="1:9" x14ac:dyDescent="0.25">
      <c r="A934" s="11">
        <v>44652</v>
      </c>
      <c r="B934" t="s">
        <v>122</v>
      </c>
      <c r="C934" t="s">
        <v>607</v>
      </c>
      <c r="D934" t="s">
        <v>14</v>
      </c>
      <c r="E934" t="s">
        <v>56</v>
      </c>
      <c r="F934" t="s">
        <v>56</v>
      </c>
      <c r="G934">
        <v>375</v>
      </c>
      <c r="H934" t="str">
        <f>VLOOKUP(E934,Unidades!$A:$B,2,FALSE)</f>
        <v>Nova Suíça</v>
      </c>
      <c r="I934" t="str">
        <f>VLOOKUP(H934,Unidades!$A$2:$B$16,2,FALSE)</f>
        <v>Av. Amazonas, 5.253, Bairro Nova Suíça, Belo Horizonte/MG, CEP: 30.421-169</v>
      </c>
    </row>
    <row r="935" spans="1:9" x14ac:dyDescent="0.25">
      <c r="A935" s="11">
        <v>44652</v>
      </c>
      <c r="B935" t="s">
        <v>260</v>
      </c>
      <c r="C935" t="s">
        <v>607</v>
      </c>
      <c r="D935" t="s">
        <v>14</v>
      </c>
      <c r="E935" t="s">
        <v>56</v>
      </c>
      <c r="F935" t="s">
        <v>56</v>
      </c>
      <c r="G935">
        <v>375</v>
      </c>
      <c r="H935" t="str">
        <f>VLOOKUP(E935,Unidades!$A:$B,2,FALSE)</f>
        <v>Nova Suíça</v>
      </c>
      <c r="I935" t="str">
        <f>VLOOKUP(H935,Unidades!$A$2:$B$16,2,FALSE)</f>
        <v>Av. Amazonas, 5.253, Bairro Nova Suíça, Belo Horizonte/MG, CEP: 30.421-169</v>
      </c>
    </row>
    <row r="936" spans="1:9" x14ac:dyDescent="0.25">
      <c r="A936" s="11">
        <v>44652</v>
      </c>
      <c r="B936" t="s">
        <v>114</v>
      </c>
      <c r="C936" t="s">
        <v>607</v>
      </c>
      <c r="D936" t="s">
        <v>14</v>
      </c>
      <c r="E936" t="s">
        <v>56</v>
      </c>
      <c r="F936" t="s">
        <v>56</v>
      </c>
      <c r="G936">
        <v>375</v>
      </c>
      <c r="H936" t="str">
        <f>VLOOKUP(E936,Unidades!$A:$B,2,FALSE)</f>
        <v>Nova Suíça</v>
      </c>
      <c r="I936" t="str">
        <f>VLOOKUP(H936,Unidades!$A$2:$B$16,2,FALSE)</f>
        <v>Av. Amazonas, 5.253, Bairro Nova Suíça, Belo Horizonte/MG, CEP: 30.421-169</v>
      </c>
    </row>
    <row r="937" spans="1:9" x14ac:dyDescent="0.25">
      <c r="A937" s="11">
        <v>44652</v>
      </c>
      <c r="B937" t="s">
        <v>259</v>
      </c>
      <c r="C937" t="s">
        <v>607</v>
      </c>
      <c r="D937" t="s">
        <v>14</v>
      </c>
      <c r="E937" t="s">
        <v>56</v>
      </c>
      <c r="F937" t="s">
        <v>56</v>
      </c>
      <c r="G937">
        <v>375</v>
      </c>
      <c r="H937" t="str">
        <f>VLOOKUP(E937,Unidades!$A:$B,2,FALSE)</f>
        <v>Nova Suíça</v>
      </c>
      <c r="I937" t="str">
        <f>VLOOKUP(H937,Unidades!$A$2:$B$16,2,FALSE)</f>
        <v>Av. Amazonas, 5.253, Bairro Nova Suíça, Belo Horizonte/MG, CEP: 30.421-169</v>
      </c>
    </row>
    <row r="938" spans="1:9" x14ac:dyDescent="0.25">
      <c r="A938" s="11">
        <v>44652</v>
      </c>
      <c r="B938" t="s">
        <v>258</v>
      </c>
      <c r="C938" t="s">
        <v>607</v>
      </c>
      <c r="D938" t="s">
        <v>14</v>
      </c>
      <c r="E938" t="s">
        <v>56</v>
      </c>
      <c r="F938" t="s">
        <v>56</v>
      </c>
      <c r="G938">
        <v>375</v>
      </c>
      <c r="H938" t="str">
        <f>VLOOKUP(E938,Unidades!$A:$B,2,FALSE)</f>
        <v>Nova Suíça</v>
      </c>
      <c r="I938" t="str">
        <f>VLOOKUP(H938,Unidades!$A$2:$B$16,2,FALSE)</f>
        <v>Av. Amazonas, 5.253, Bairro Nova Suíça, Belo Horizonte/MG, CEP: 30.421-169</v>
      </c>
    </row>
    <row r="939" spans="1:9" x14ac:dyDescent="0.25">
      <c r="A939" s="11">
        <v>44652</v>
      </c>
      <c r="B939" t="s">
        <v>261</v>
      </c>
      <c r="C939" t="s">
        <v>607</v>
      </c>
      <c r="D939" t="s">
        <v>14</v>
      </c>
      <c r="E939" t="s">
        <v>56</v>
      </c>
      <c r="F939" t="s">
        <v>56</v>
      </c>
      <c r="G939">
        <v>375</v>
      </c>
      <c r="H939" t="str">
        <f>VLOOKUP(E939,Unidades!$A:$B,2,FALSE)</f>
        <v>Nova Suíça</v>
      </c>
      <c r="I939" t="str">
        <f>VLOOKUP(H939,Unidades!$A$2:$B$16,2,FALSE)</f>
        <v>Av. Amazonas, 5.253, Bairro Nova Suíça, Belo Horizonte/MG, CEP: 30.421-169</v>
      </c>
    </row>
    <row r="940" spans="1:9" x14ac:dyDescent="0.25">
      <c r="A940" s="11">
        <v>44652</v>
      </c>
      <c r="B940" t="s">
        <v>120</v>
      </c>
      <c r="C940" t="s">
        <v>607</v>
      </c>
      <c r="D940" t="s">
        <v>14</v>
      </c>
      <c r="E940" t="s">
        <v>56</v>
      </c>
      <c r="F940" t="s">
        <v>56</v>
      </c>
      <c r="G940">
        <v>375</v>
      </c>
      <c r="H940" t="str">
        <f>VLOOKUP(E940,Unidades!$A:$B,2,FALSE)</f>
        <v>Nova Suíça</v>
      </c>
      <c r="I940" t="str">
        <f>VLOOKUP(H940,Unidades!$A$2:$B$16,2,FALSE)</f>
        <v>Av. Amazonas, 5.253, Bairro Nova Suíça, Belo Horizonte/MG, CEP: 30.421-169</v>
      </c>
    </row>
    <row r="941" spans="1:9" x14ac:dyDescent="0.25">
      <c r="A941" s="11">
        <v>44652</v>
      </c>
      <c r="B941" t="s">
        <v>256</v>
      </c>
      <c r="C941" t="s">
        <v>607</v>
      </c>
      <c r="D941" t="s">
        <v>14</v>
      </c>
      <c r="E941" t="s">
        <v>56</v>
      </c>
      <c r="F941" t="s">
        <v>56</v>
      </c>
      <c r="G941">
        <v>375</v>
      </c>
      <c r="H941" t="str">
        <f>VLOOKUP(E941,Unidades!$A:$B,2,FALSE)</f>
        <v>Nova Suíça</v>
      </c>
      <c r="I941" t="str">
        <f>VLOOKUP(H941,Unidades!$A$2:$B$16,2,FALSE)</f>
        <v>Av. Amazonas, 5.253, Bairro Nova Suíça, Belo Horizonte/MG, CEP: 30.421-169</v>
      </c>
    </row>
    <row r="942" spans="1:9" x14ac:dyDescent="0.25">
      <c r="A942" s="11">
        <v>44652</v>
      </c>
      <c r="B942" t="s">
        <v>257</v>
      </c>
      <c r="C942" t="s">
        <v>607</v>
      </c>
      <c r="D942" t="s">
        <v>14</v>
      </c>
      <c r="E942" t="s">
        <v>56</v>
      </c>
      <c r="F942" t="s">
        <v>56</v>
      </c>
      <c r="G942">
        <v>375</v>
      </c>
      <c r="H942" t="str">
        <f>VLOOKUP(E942,Unidades!$A:$B,2,FALSE)</f>
        <v>Nova Suíça</v>
      </c>
      <c r="I942" t="str">
        <f>VLOOKUP(H942,Unidades!$A$2:$B$16,2,FALSE)</f>
        <v>Av. Amazonas, 5.253, Bairro Nova Suíça, Belo Horizonte/MG, CEP: 30.421-169</v>
      </c>
    </row>
    <row r="943" spans="1:9" x14ac:dyDescent="0.25">
      <c r="A943" s="11">
        <v>44652</v>
      </c>
      <c r="B943" t="s">
        <v>121</v>
      </c>
      <c r="C943" t="s">
        <v>607</v>
      </c>
      <c r="D943" t="s">
        <v>14</v>
      </c>
      <c r="E943" t="s">
        <v>56</v>
      </c>
      <c r="F943" t="s">
        <v>56</v>
      </c>
      <c r="G943">
        <v>375</v>
      </c>
      <c r="H943" t="str">
        <f>VLOOKUP(E943,Unidades!$A:$B,2,FALSE)</f>
        <v>Nova Suíça</v>
      </c>
      <c r="I943" t="str">
        <f>VLOOKUP(H943,Unidades!$A$2:$B$16,2,FALSE)</f>
        <v>Av. Amazonas, 5.253, Bairro Nova Suíça, Belo Horizonte/MG, CEP: 30.421-169</v>
      </c>
    </row>
    <row r="944" spans="1:9" x14ac:dyDescent="0.25">
      <c r="A944" s="11">
        <v>44652</v>
      </c>
      <c r="B944" t="s">
        <v>262</v>
      </c>
      <c r="C944" t="s">
        <v>607</v>
      </c>
      <c r="D944" t="s">
        <v>14</v>
      </c>
      <c r="E944" t="s">
        <v>23</v>
      </c>
      <c r="F944" t="s">
        <v>23</v>
      </c>
      <c r="G944">
        <v>375</v>
      </c>
      <c r="H944" t="str">
        <f>VLOOKUP(E944,Unidades!$A:$B,2,FALSE)</f>
        <v>Nova Suíça</v>
      </c>
      <c r="I944" t="str">
        <f>VLOOKUP(H944,Unidades!$A$2:$B$16,2,FALSE)</f>
        <v>Av. Amazonas, 5.253, Bairro Nova Suíça, Belo Horizonte/MG, CEP: 30.421-169</v>
      </c>
    </row>
    <row r="945" spans="1:9" x14ac:dyDescent="0.25">
      <c r="A945" s="11">
        <v>44652</v>
      </c>
      <c r="B945" t="s">
        <v>263</v>
      </c>
      <c r="C945" t="s">
        <v>607</v>
      </c>
      <c r="D945" t="s">
        <v>14</v>
      </c>
      <c r="E945" t="s">
        <v>23</v>
      </c>
      <c r="F945" t="s">
        <v>23</v>
      </c>
      <c r="G945">
        <v>375</v>
      </c>
      <c r="H945" t="str">
        <f>VLOOKUP(E945,Unidades!$A:$B,2,FALSE)</f>
        <v>Nova Suíça</v>
      </c>
      <c r="I945" t="str">
        <f>VLOOKUP(H945,Unidades!$A$2:$B$16,2,FALSE)</f>
        <v>Av. Amazonas, 5.253, Bairro Nova Suíça, Belo Horizonte/MG, CEP: 30.421-169</v>
      </c>
    </row>
    <row r="946" spans="1:9" x14ac:dyDescent="0.25">
      <c r="A946" s="11">
        <v>44652</v>
      </c>
      <c r="B946" t="s">
        <v>264</v>
      </c>
      <c r="C946" t="s">
        <v>607</v>
      </c>
      <c r="D946" t="s">
        <v>14</v>
      </c>
      <c r="E946" t="s">
        <v>23</v>
      </c>
      <c r="F946" t="s">
        <v>23</v>
      </c>
      <c r="G946">
        <v>375</v>
      </c>
      <c r="H946" t="str">
        <f>VLOOKUP(E946,Unidades!$A:$B,2,FALSE)</f>
        <v>Nova Suíça</v>
      </c>
      <c r="I946" t="str">
        <f>VLOOKUP(H946,Unidades!$A$2:$B$16,2,FALSE)</f>
        <v>Av. Amazonas, 5.253, Bairro Nova Suíça, Belo Horizonte/MG, CEP: 30.421-169</v>
      </c>
    </row>
    <row r="947" spans="1:9" x14ac:dyDescent="0.25">
      <c r="A947" s="11">
        <v>44652</v>
      </c>
      <c r="B947" t="s">
        <v>117</v>
      </c>
      <c r="C947" t="s">
        <v>607</v>
      </c>
      <c r="D947" t="s">
        <v>14</v>
      </c>
      <c r="E947" t="s">
        <v>23</v>
      </c>
      <c r="F947" t="s">
        <v>23</v>
      </c>
      <c r="G947">
        <v>375</v>
      </c>
      <c r="H947" t="str">
        <f>VLOOKUP(E947,Unidades!$A:$B,2,FALSE)</f>
        <v>Nova Suíça</v>
      </c>
      <c r="I947" t="str">
        <f>VLOOKUP(H947,Unidades!$A$2:$B$16,2,FALSE)</f>
        <v>Av. Amazonas, 5.253, Bairro Nova Suíça, Belo Horizonte/MG, CEP: 30.421-169</v>
      </c>
    </row>
    <row r="948" spans="1:9" x14ac:dyDescent="0.25">
      <c r="A948" s="11">
        <v>44652</v>
      </c>
      <c r="B948" t="s">
        <v>116</v>
      </c>
      <c r="C948" t="s">
        <v>607</v>
      </c>
      <c r="D948" t="s">
        <v>14</v>
      </c>
      <c r="E948" t="s">
        <v>23</v>
      </c>
      <c r="F948" t="s">
        <v>23</v>
      </c>
      <c r="G948">
        <v>375</v>
      </c>
      <c r="H948" t="str">
        <f>VLOOKUP(E948,Unidades!$A:$B,2,FALSE)</f>
        <v>Nova Suíça</v>
      </c>
      <c r="I948" t="str">
        <f>VLOOKUP(H948,Unidades!$A$2:$B$16,2,FALSE)</f>
        <v>Av. Amazonas, 5.253, Bairro Nova Suíça, Belo Horizonte/MG, CEP: 30.421-169</v>
      </c>
    </row>
    <row r="949" spans="1:9" x14ac:dyDescent="0.25">
      <c r="A949" s="11">
        <v>44652</v>
      </c>
      <c r="B949" t="s">
        <v>245</v>
      </c>
      <c r="C949" t="s">
        <v>607</v>
      </c>
      <c r="D949" t="s">
        <v>14</v>
      </c>
      <c r="E949" t="s">
        <v>135</v>
      </c>
      <c r="F949" t="s">
        <v>135</v>
      </c>
      <c r="G949">
        <v>375</v>
      </c>
      <c r="H949" t="str">
        <f>VLOOKUP(E949,Unidades!$A:$B,2,FALSE)</f>
        <v>Nova Gameleira</v>
      </c>
      <c r="I949" t="str">
        <f>VLOOKUP(H949,Unidades!$A$2:$B$16,2,FALSE)</f>
        <v>Av. Amazonas, 7675, Bairro Nova Gameleira, Belo Horizonte/MG</v>
      </c>
    </row>
    <row r="950" spans="1:9" x14ac:dyDescent="0.25">
      <c r="A950" s="11">
        <v>44652</v>
      </c>
      <c r="B950" t="s">
        <v>193</v>
      </c>
      <c r="C950" t="s">
        <v>607</v>
      </c>
      <c r="D950" t="s">
        <v>14</v>
      </c>
      <c r="E950" t="s">
        <v>135</v>
      </c>
      <c r="F950" t="s">
        <v>135</v>
      </c>
      <c r="G950">
        <v>375</v>
      </c>
      <c r="H950" t="str">
        <f>VLOOKUP(E950,Unidades!$A:$B,2,FALSE)</f>
        <v>Nova Gameleira</v>
      </c>
      <c r="I950" t="str">
        <f>VLOOKUP(H950,Unidades!$A$2:$B$16,2,FALSE)</f>
        <v>Av. Amazonas, 7675, Bairro Nova Gameleira, Belo Horizonte/MG</v>
      </c>
    </row>
    <row r="951" spans="1:9" x14ac:dyDescent="0.25">
      <c r="A951" s="11">
        <v>44652</v>
      </c>
      <c r="B951" t="s">
        <v>138</v>
      </c>
      <c r="C951" t="s">
        <v>607</v>
      </c>
      <c r="D951" t="s">
        <v>14</v>
      </c>
      <c r="E951" t="s">
        <v>135</v>
      </c>
      <c r="F951" t="s">
        <v>135</v>
      </c>
      <c r="G951">
        <v>375</v>
      </c>
      <c r="H951" t="str">
        <f>VLOOKUP(E951,Unidades!$A:$B,2,FALSE)</f>
        <v>Nova Gameleira</v>
      </c>
      <c r="I951" t="str">
        <f>VLOOKUP(H951,Unidades!$A$2:$B$16,2,FALSE)</f>
        <v>Av. Amazonas, 7675, Bairro Nova Gameleira, Belo Horizonte/MG</v>
      </c>
    </row>
    <row r="952" spans="1:9" x14ac:dyDescent="0.25">
      <c r="A952" s="11">
        <v>44652</v>
      </c>
      <c r="B952" t="s">
        <v>246</v>
      </c>
      <c r="C952" t="s">
        <v>607</v>
      </c>
      <c r="D952" t="s">
        <v>14</v>
      </c>
      <c r="E952" t="s">
        <v>135</v>
      </c>
      <c r="F952" t="s">
        <v>135</v>
      </c>
      <c r="G952">
        <v>375</v>
      </c>
      <c r="H952" t="str">
        <f>VLOOKUP(E952,Unidades!$A:$B,2,FALSE)</f>
        <v>Nova Gameleira</v>
      </c>
      <c r="I952" t="str">
        <f>VLOOKUP(H952,Unidades!$A$2:$B$16,2,FALSE)</f>
        <v>Av. Amazonas, 7675, Bairro Nova Gameleira, Belo Horizonte/MG</v>
      </c>
    </row>
    <row r="953" spans="1:9" x14ac:dyDescent="0.25">
      <c r="A953" s="11">
        <v>44652</v>
      </c>
      <c r="B953" t="s">
        <v>124</v>
      </c>
      <c r="C953" t="s">
        <v>607</v>
      </c>
      <c r="D953" t="s">
        <v>14</v>
      </c>
      <c r="E953" t="s">
        <v>74</v>
      </c>
      <c r="F953" t="s">
        <v>74</v>
      </c>
      <c r="G953">
        <v>375</v>
      </c>
      <c r="H953" t="str">
        <f>VLOOKUP(E953,Unidades!$A:$B,2,FALSE)</f>
        <v>Nova Gameleira</v>
      </c>
      <c r="I953" t="str">
        <f>VLOOKUP(H953,Unidades!$A$2:$B$16,2,FALSE)</f>
        <v>Av. Amazonas, 7675, Bairro Nova Gameleira, Belo Horizonte/MG</v>
      </c>
    </row>
    <row r="954" spans="1:9" x14ac:dyDescent="0.25">
      <c r="A954" s="11">
        <v>44652</v>
      </c>
      <c r="B954" t="s">
        <v>123</v>
      </c>
      <c r="C954" t="s">
        <v>607</v>
      </c>
      <c r="D954" t="s">
        <v>14</v>
      </c>
      <c r="E954" t="s">
        <v>74</v>
      </c>
      <c r="F954" t="s">
        <v>74</v>
      </c>
      <c r="G954">
        <v>375</v>
      </c>
      <c r="H954" t="str">
        <f>VLOOKUP(E954,Unidades!$A:$B,2,FALSE)</f>
        <v>Nova Gameleira</v>
      </c>
      <c r="I954" t="str">
        <f>VLOOKUP(H954,Unidades!$A$2:$B$16,2,FALSE)</f>
        <v>Av. Amazonas, 7675, Bairro Nova Gameleira, Belo Horizonte/MG</v>
      </c>
    </row>
    <row r="955" spans="1:9" x14ac:dyDescent="0.25">
      <c r="A955" s="11">
        <v>44652</v>
      </c>
      <c r="B955" t="s">
        <v>239</v>
      </c>
      <c r="C955" t="s">
        <v>607</v>
      </c>
      <c r="D955" t="s">
        <v>14</v>
      </c>
      <c r="E955" t="s">
        <v>74</v>
      </c>
      <c r="F955" t="s">
        <v>74</v>
      </c>
      <c r="G955">
        <v>375</v>
      </c>
      <c r="H955" t="str">
        <f>VLOOKUP(E955,Unidades!$A:$B,2,FALSE)</f>
        <v>Nova Gameleira</v>
      </c>
      <c r="I955" t="str">
        <f>VLOOKUP(H955,Unidades!$A$2:$B$16,2,FALSE)</f>
        <v>Av. Amazonas, 7675, Bairro Nova Gameleira, Belo Horizonte/MG</v>
      </c>
    </row>
    <row r="956" spans="1:9" x14ac:dyDescent="0.25">
      <c r="A956" s="11">
        <v>44652</v>
      </c>
      <c r="B956" t="s">
        <v>111</v>
      </c>
      <c r="C956" t="s">
        <v>607</v>
      </c>
      <c r="D956" t="s">
        <v>14</v>
      </c>
      <c r="E956" t="s">
        <v>74</v>
      </c>
      <c r="F956" t="s">
        <v>74</v>
      </c>
      <c r="G956">
        <v>375</v>
      </c>
      <c r="H956" t="str">
        <f>VLOOKUP(E956,Unidades!$A:$B,2,FALSE)</f>
        <v>Nova Gameleira</v>
      </c>
      <c r="I956" t="str">
        <f>VLOOKUP(H956,Unidades!$A$2:$B$16,2,FALSE)</f>
        <v>Av. Amazonas, 7675, Bairro Nova Gameleira, Belo Horizonte/MG</v>
      </c>
    </row>
    <row r="957" spans="1:9" x14ac:dyDescent="0.25">
      <c r="A957" s="11">
        <v>44652</v>
      </c>
      <c r="B957" t="s">
        <v>110</v>
      </c>
      <c r="C957" t="s">
        <v>607</v>
      </c>
      <c r="D957" t="s">
        <v>14</v>
      </c>
      <c r="E957" t="s">
        <v>74</v>
      </c>
      <c r="F957" t="s">
        <v>74</v>
      </c>
      <c r="G957">
        <v>375</v>
      </c>
      <c r="H957" t="str">
        <f>VLOOKUP(E957,Unidades!$A:$B,2,FALSE)</f>
        <v>Nova Gameleira</v>
      </c>
      <c r="I957" t="str">
        <f>VLOOKUP(H957,Unidades!$A$2:$B$16,2,FALSE)</f>
        <v>Av. Amazonas, 7675, Bairro Nova Gameleira, Belo Horizonte/MG</v>
      </c>
    </row>
    <row r="958" spans="1:9" x14ac:dyDescent="0.25">
      <c r="A958" s="11">
        <v>44652</v>
      </c>
      <c r="B958" t="s">
        <v>108</v>
      </c>
      <c r="C958" t="s">
        <v>607</v>
      </c>
      <c r="D958" t="s">
        <v>14</v>
      </c>
      <c r="E958" t="s">
        <v>74</v>
      </c>
      <c r="F958" t="s">
        <v>74</v>
      </c>
      <c r="G958">
        <v>375</v>
      </c>
      <c r="H958" t="str">
        <f>VLOOKUP(E958,Unidades!$A:$B,2,FALSE)</f>
        <v>Nova Gameleira</v>
      </c>
      <c r="I958" t="str">
        <f>VLOOKUP(H958,Unidades!$A$2:$B$16,2,FALSE)</f>
        <v>Av. Amazonas, 7675, Bairro Nova Gameleira, Belo Horizonte/MG</v>
      </c>
    </row>
    <row r="959" spans="1:9" x14ac:dyDescent="0.25">
      <c r="A959" s="11">
        <v>44652</v>
      </c>
      <c r="B959" t="s">
        <v>109</v>
      </c>
      <c r="C959" t="s">
        <v>607</v>
      </c>
      <c r="D959" t="s">
        <v>14</v>
      </c>
      <c r="E959" t="s">
        <v>74</v>
      </c>
      <c r="F959" t="s">
        <v>74</v>
      </c>
      <c r="G959">
        <v>375</v>
      </c>
      <c r="H959" t="str">
        <f>VLOOKUP(E959,Unidades!$A:$B,2,FALSE)</f>
        <v>Nova Gameleira</v>
      </c>
      <c r="I959" t="str">
        <f>VLOOKUP(H959,Unidades!$A$2:$B$16,2,FALSE)</f>
        <v>Av. Amazonas, 7675, Bairro Nova Gameleira, Belo Horizonte/MG</v>
      </c>
    </row>
    <row r="960" spans="1:9" x14ac:dyDescent="0.25">
      <c r="A960" s="11">
        <v>44652</v>
      </c>
      <c r="B960" t="s">
        <v>118</v>
      </c>
      <c r="C960" t="s">
        <v>607</v>
      </c>
      <c r="D960" t="s">
        <v>14</v>
      </c>
      <c r="E960" t="s">
        <v>40</v>
      </c>
      <c r="F960" t="s">
        <v>40</v>
      </c>
      <c r="G960">
        <v>375</v>
      </c>
      <c r="H960" t="str">
        <f>VLOOKUP(E960,Unidades!$A:$B,2,FALSE)</f>
        <v>Nova Gameleira</v>
      </c>
      <c r="I960" t="str">
        <f>VLOOKUP(H960,Unidades!$A$2:$B$16,2,FALSE)</f>
        <v>Av. Amazonas, 7675, Bairro Nova Gameleira, Belo Horizonte/MG</v>
      </c>
    </row>
    <row r="961" spans="1:9" x14ac:dyDescent="0.25">
      <c r="A961" s="11">
        <v>44652</v>
      </c>
      <c r="B961" t="s">
        <v>251</v>
      </c>
      <c r="C961" t="s">
        <v>607</v>
      </c>
      <c r="D961" t="s">
        <v>14</v>
      </c>
      <c r="E961" t="s">
        <v>40</v>
      </c>
      <c r="F961" t="s">
        <v>40</v>
      </c>
      <c r="G961">
        <v>375</v>
      </c>
      <c r="H961" t="str">
        <f>VLOOKUP(E961,Unidades!$A:$B,2,FALSE)</f>
        <v>Nova Gameleira</v>
      </c>
      <c r="I961" t="str">
        <f>VLOOKUP(H961,Unidades!$A$2:$B$16,2,FALSE)</f>
        <v>Av. Amazonas, 7675, Bairro Nova Gameleira, Belo Horizonte/MG</v>
      </c>
    </row>
    <row r="962" spans="1:9" x14ac:dyDescent="0.25">
      <c r="A962" s="11">
        <v>44652</v>
      </c>
      <c r="B962" t="s">
        <v>250</v>
      </c>
      <c r="C962" t="s">
        <v>607</v>
      </c>
      <c r="D962" t="s">
        <v>14</v>
      </c>
      <c r="E962" t="s">
        <v>40</v>
      </c>
      <c r="F962" t="s">
        <v>40</v>
      </c>
      <c r="G962">
        <v>375</v>
      </c>
      <c r="H962" t="str">
        <f>VLOOKUP(E962,Unidades!$A:$B,2,FALSE)</f>
        <v>Nova Gameleira</v>
      </c>
      <c r="I962" t="str">
        <f>VLOOKUP(H962,Unidades!$A$2:$B$16,2,FALSE)</f>
        <v>Av. Amazonas, 7675, Bairro Nova Gameleira, Belo Horizonte/MG</v>
      </c>
    </row>
    <row r="963" spans="1:9" x14ac:dyDescent="0.25">
      <c r="A963" s="11">
        <v>44652</v>
      </c>
      <c r="B963" t="s">
        <v>252</v>
      </c>
      <c r="C963" t="s">
        <v>607</v>
      </c>
      <c r="D963" t="s">
        <v>14</v>
      </c>
      <c r="E963" t="s">
        <v>77</v>
      </c>
      <c r="F963" t="s">
        <v>77</v>
      </c>
      <c r="G963">
        <v>375</v>
      </c>
      <c r="H963" t="str">
        <f>VLOOKUP(E963,Unidades!$A:$B,2,FALSE)</f>
        <v>Nova Gameleira</v>
      </c>
      <c r="I963" t="str">
        <f>VLOOKUP(H963,Unidades!$A$2:$B$16,2,FALSE)</f>
        <v>Av. Amazonas, 7675, Bairro Nova Gameleira, Belo Horizonte/MG</v>
      </c>
    </row>
    <row r="964" spans="1:9" x14ac:dyDescent="0.25">
      <c r="A964" s="11">
        <v>44652</v>
      </c>
      <c r="B964" t="s">
        <v>112</v>
      </c>
      <c r="C964" t="s">
        <v>607</v>
      </c>
      <c r="D964" t="s">
        <v>14</v>
      </c>
      <c r="E964" t="s">
        <v>77</v>
      </c>
      <c r="F964" t="s">
        <v>77</v>
      </c>
      <c r="G964">
        <v>375</v>
      </c>
      <c r="H964" t="str">
        <f>VLOOKUP(E964,Unidades!$A:$B,2,FALSE)</f>
        <v>Nova Gameleira</v>
      </c>
      <c r="I964" t="str">
        <f>VLOOKUP(H964,Unidades!$A$2:$B$16,2,FALSE)</f>
        <v>Av. Amazonas, 7675, Bairro Nova Gameleira, Belo Horizonte/MG</v>
      </c>
    </row>
    <row r="965" spans="1:9" x14ac:dyDescent="0.25">
      <c r="A965" s="11">
        <v>44652</v>
      </c>
      <c r="B965" t="s">
        <v>113</v>
      </c>
      <c r="C965" t="s">
        <v>607</v>
      </c>
      <c r="D965" t="s">
        <v>14</v>
      </c>
      <c r="E965" t="s">
        <v>77</v>
      </c>
      <c r="F965" t="s">
        <v>77</v>
      </c>
      <c r="G965">
        <v>375</v>
      </c>
      <c r="H965" t="str">
        <f>VLOOKUP(E965,Unidades!$A:$B,2,FALSE)</f>
        <v>Nova Gameleira</v>
      </c>
      <c r="I965" t="str">
        <f>VLOOKUP(H965,Unidades!$A$2:$B$16,2,FALSE)</f>
        <v>Av. Amazonas, 7675, Bairro Nova Gameleira, Belo Horizonte/MG</v>
      </c>
    </row>
    <row r="966" spans="1:9" x14ac:dyDescent="0.25">
      <c r="A966" s="11">
        <v>44652</v>
      </c>
      <c r="B966" t="s">
        <v>134</v>
      </c>
      <c r="C966" t="s">
        <v>607</v>
      </c>
      <c r="D966" t="s">
        <v>14</v>
      </c>
      <c r="E966" t="s">
        <v>77</v>
      </c>
      <c r="F966" t="s">
        <v>77</v>
      </c>
      <c r="G966">
        <v>375</v>
      </c>
      <c r="H966" t="str">
        <f>VLOOKUP(E966,Unidades!$A:$B,2,FALSE)</f>
        <v>Nova Gameleira</v>
      </c>
      <c r="I966" t="str">
        <f>VLOOKUP(H966,Unidades!$A$2:$B$16,2,FALSE)</f>
        <v>Av. Amazonas, 7675, Bairro Nova Gameleira, Belo Horizonte/MG</v>
      </c>
    </row>
    <row r="967" spans="1:9" x14ac:dyDescent="0.25">
      <c r="A967" s="11">
        <v>44652</v>
      </c>
      <c r="B967" t="s">
        <v>253</v>
      </c>
      <c r="C967" t="s">
        <v>607</v>
      </c>
      <c r="D967" t="s">
        <v>14</v>
      </c>
      <c r="E967" t="s">
        <v>29</v>
      </c>
      <c r="F967" t="s">
        <v>29</v>
      </c>
      <c r="G967">
        <v>375</v>
      </c>
      <c r="H967" t="str">
        <f>VLOOKUP(E967,Unidades!$A:$B,2,FALSE)</f>
        <v>Gameleira</v>
      </c>
      <c r="I967" t="str">
        <f>VLOOKUP(H967,Unidades!$A$2:$B$16,2,FALSE)</f>
        <v>Av. Amazonas, 5.855, Bairro Gameleira, Belo Horizonte/MG, CEP: 30.510-000</v>
      </c>
    </row>
    <row r="968" spans="1:9" x14ac:dyDescent="0.25">
      <c r="A968" s="11">
        <v>44652</v>
      </c>
      <c r="B968" t="s">
        <v>254</v>
      </c>
      <c r="C968" t="s">
        <v>607</v>
      </c>
      <c r="D968" t="s">
        <v>14</v>
      </c>
      <c r="E968" t="s">
        <v>29</v>
      </c>
      <c r="F968" t="s">
        <v>29</v>
      </c>
      <c r="G968">
        <v>375</v>
      </c>
      <c r="H968" t="str">
        <f>VLOOKUP(E968,Unidades!$A:$B,2,FALSE)</f>
        <v>Gameleira</v>
      </c>
      <c r="I968" t="str">
        <f>VLOOKUP(H968,Unidades!$A$2:$B$16,2,FALSE)</f>
        <v>Av. Amazonas, 5.855, Bairro Gameleira, Belo Horizonte/MG, CEP: 30.510-000</v>
      </c>
    </row>
    <row r="969" spans="1:9" x14ac:dyDescent="0.25">
      <c r="A969" s="11">
        <v>44652</v>
      </c>
      <c r="B969" t="s">
        <v>119</v>
      </c>
      <c r="C969" t="s">
        <v>607</v>
      </c>
      <c r="D969" t="s">
        <v>14</v>
      </c>
      <c r="E969" t="s">
        <v>29</v>
      </c>
      <c r="F969" t="s">
        <v>29</v>
      </c>
      <c r="G969">
        <v>375</v>
      </c>
      <c r="H969" t="str">
        <f>VLOOKUP(E969,Unidades!$A:$B,2,FALSE)</f>
        <v>Gameleira</v>
      </c>
      <c r="I969" t="str">
        <f>VLOOKUP(H969,Unidades!$A$2:$B$16,2,FALSE)</f>
        <v>Av. Amazonas, 5.855, Bairro Gameleira, Belo Horizonte/MG, CEP: 30.510-000</v>
      </c>
    </row>
    <row r="970" spans="1:9" x14ac:dyDescent="0.25">
      <c r="A970" s="11">
        <v>44652</v>
      </c>
      <c r="B970" t="s">
        <v>224</v>
      </c>
      <c r="C970" t="s">
        <v>7</v>
      </c>
      <c r="D970" t="s">
        <v>14</v>
      </c>
      <c r="E970" t="s">
        <v>56</v>
      </c>
      <c r="F970" t="s">
        <v>56</v>
      </c>
      <c r="G970">
        <v>1875</v>
      </c>
      <c r="H970" t="str">
        <f>VLOOKUP(E970,Unidades!$A:$B,2,FALSE)</f>
        <v>Nova Suíça</v>
      </c>
      <c r="I970" t="str">
        <f>VLOOKUP(H970,Unidades!$A$2:$B$16,2,FALSE)</f>
        <v>Av. Amazonas, 5.253, Bairro Nova Suíça, Belo Horizonte/MG, CEP: 30.421-169</v>
      </c>
    </row>
    <row r="971" spans="1:9" x14ac:dyDescent="0.25">
      <c r="A971" s="11">
        <v>44652</v>
      </c>
      <c r="B971" t="s">
        <v>222</v>
      </c>
      <c r="C971" t="s">
        <v>7</v>
      </c>
      <c r="D971" t="s">
        <v>14</v>
      </c>
      <c r="E971" t="s">
        <v>56</v>
      </c>
      <c r="F971" t="s">
        <v>56</v>
      </c>
      <c r="G971">
        <v>1875</v>
      </c>
      <c r="H971" t="str">
        <f>VLOOKUP(E971,Unidades!$A:$B,2,FALSE)</f>
        <v>Nova Suíça</v>
      </c>
      <c r="I971" t="str">
        <f>VLOOKUP(H971,Unidades!$A$2:$B$16,2,FALSE)</f>
        <v>Av. Amazonas, 5.253, Bairro Nova Suíça, Belo Horizonte/MG, CEP: 30.421-169</v>
      </c>
    </row>
    <row r="972" spans="1:9" x14ac:dyDescent="0.25">
      <c r="A972" s="11">
        <v>44652</v>
      </c>
      <c r="B972" t="s">
        <v>55</v>
      </c>
      <c r="C972" t="s">
        <v>7</v>
      </c>
      <c r="D972" t="s">
        <v>14</v>
      </c>
      <c r="E972" t="s">
        <v>56</v>
      </c>
      <c r="F972" t="s">
        <v>56</v>
      </c>
      <c r="G972">
        <v>1875</v>
      </c>
      <c r="H972" t="str">
        <f>VLOOKUP(E972,Unidades!$A:$B,2,FALSE)</f>
        <v>Nova Suíça</v>
      </c>
      <c r="I972" t="str">
        <f>VLOOKUP(H972,Unidades!$A$2:$B$16,2,FALSE)</f>
        <v>Av. Amazonas, 5.253, Bairro Nova Suíça, Belo Horizonte/MG, CEP: 30.421-169</v>
      </c>
    </row>
    <row r="973" spans="1:9" x14ac:dyDescent="0.25">
      <c r="A973" s="11">
        <v>44652</v>
      </c>
      <c r="B973" t="s">
        <v>223</v>
      </c>
      <c r="C973" t="s">
        <v>7</v>
      </c>
      <c r="D973" t="s">
        <v>14</v>
      </c>
      <c r="E973" t="s">
        <v>56</v>
      </c>
      <c r="F973" t="s">
        <v>56</v>
      </c>
      <c r="G973">
        <v>1875</v>
      </c>
      <c r="H973" t="str">
        <f>VLOOKUP(E973,Unidades!$A:$B,2,FALSE)</f>
        <v>Nova Suíça</v>
      </c>
      <c r="I973" t="str">
        <f>VLOOKUP(H973,Unidades!$A$2:$B$16,2,FALSE)</f>
        <v>Av. Amazonas, 5.253, Bairro Nova Suíça, Belo Horizonte/MG, CEP: 30.421-169</v>
      </c>
    </row>
    <row r="974" spans="1:9" x14ac:dyDescent="0.25">
      <c r="A974" s="11">
        <v>44652</v>
      </c>
      <c r="B974" t="s">
        <v>131</v>
      </c>
      <c r="C974" t="s">
        <v>7</v>
      </c>
      <c r="D974" t="s">
        <v>14</v>
      </c>
      <c r="E974" t="s">
        <v>23</v>
      </c>
      <c r="F974" t="s">
        <v>23</v>
      </c>
      <c r="G974">
        <v>1875</v>
      </c>
      <c r="H974" t="str">
        <f>VLOOKUP(E974,Unidades!$A:$B,2,FALSE)</f>
        <v>Nova Suíça</v>
      </c>
      <c r="I974" t="str">
        <f>VLOOKUP(H974,Unidades!$A$2:$B$16,2,FALSE)</f>
        <v>Av. Amazonas, 5.253, Bairro Nova Suíça, Belo Horizonte/MG, CEP: 30.421-169</v>
      </c>
    </row>
    <row r="975" spans="1:9" x14ac:dyDescent="0.25">
      <c r="A975" s="11">
        <v>44652</v>
      </c>
      <c r="B975" t="s">
        <v>240</v>
      </c>
      <c r="C975" t="s">
        <v>7</v>
      </c>
      <c r="D975" t="s">
        <v>14</v>
      </c>
      <c r="E975" t="s">
        <v>23</v>
      </c>
      <c r="F975" t="s">
        <v>23</v>
      </c>
      <c r="G975">
        <v>1875</v>
      </c>
      <c r="H975" t="str">
        <f>VLOOKUP(E975,Unidades!$A:$B,2,FALSE)</f>
        <v>Nova Suíça</v>
      </c>
      <c r="I975" t="str">
        <f>VLOOKUP(H975,Unidades!$A$2:$B$16,2,FALSE)</f>
        <v>Av. Amazonas, 5.253, Bairro Nova Suíça, Belo Horizonte/MG, CEP: 30.421-169</v>
      </c>
    </row>
    <row r="976" spans="1:9" x14ac:dyDescent="0.25">
      <c r="A976" s="11">
        <v>44652</v>
      </c>
      <c r="B976" t="s">
        <v>227</v>
      </c>
      <c r="C976" t="s">
        <v>7</v>
      </c>
      <c r="D976" t="s">
        <v>14</v>
      </c>
      <c r="E976" t="s">
        <v>23</v>
      </c>
      <c r="F976" t="s">
        <v>23</v>
      </c>
      <c r="G976">
        <v>1875</v>
      </c>
      <c r="H976" t="str">
        <f>VLOOKUP(E976,Unidades!$A:$B,2,FALSE)</f>
        <v>Nova Suíça</v>
      </c>
      <c r="I976" t="str">
        <f>VLOOKUP(H976,Unidades!$A$2:$B$16,2,FALSE)</f>
        <v>Av. Amazonas, 5.253, Bairro Nova Suíça, Belo Horizonte/MG, CEP: 30.421-169</v>
      </c>
    </row>
    <row r="977" spans="1:9" x14ac:dyDescent="0.25">
      <c r="A977" s="11">
        <v>44652</v>
      </c>
      <c r="B977" t="s">
        <v>229</v>
      </c>
      <c r="C977" t="s">
        <v>7</v>
      </c>
      <c r="D977" t="s">
        <v>14</v>
      </c>
      <c r="E977" t="s">
        <v>23</v>
      </c>
      <c r="F977" t="s">
        <v>23</v>
      </c>
      <c r="G977">
        <v>1875</v>
      </c>
      <c r="H977" t="str">
        <f>VLOOKUP(E977,Unidades!$A:$B,2,FALSE)</f>
        <v>Nova Suíça</v>
      </c>
      <c r="I977" t="str">
        <f>VLOOKUP(H977,Unidades!$A$2:$B$16,2,FALSE)</f>
        <v>Av. Amazonas, 5.253, Bairro Nova Suíça, Belo Horizonte/MG, CEP: 30.421-169</v>
      </c>
    </row>
    <row r="978" spans="1:9" x14ac:dyDescent="0.25">
      <c r="A978" s="11">
        <v>44652</v>
      </c>
      <c r="B978" t="s">
        <v>24</v>
      </c>
      <c r="C978" t="s">
        <v>7</v>
      </c>
      <c r="D978" t="s">
        <v>14</v>
      </c>
      <c r="E978" t="s">
        <v>23</v>
      </c>
      <c r="F978" t="s">
        <v>23</v>
      </c>
      <c r="G978">
        <v>1875</v>
      </c>
      <c r="H978" t="str">
        <f>VLOOKUP(E978,Unidades!$A:$B,2,FALSE)</f>
        <v>Nova Suíça</v>
      </c>
      <c r="I978" t="str">
        <f>VLOOKUP(H978,Unidades!$A$2:$B$16,2,FALSE)</f>
        <v>Av. Amazonas, 5.253, Bairro Nova Suíça, Belo Horizonte/MG, CEP: 30.421-169</v>
      </c>
    </row>
    <row r="979" spans="1:9" x14ac:dyDescent="0.25">
      <c r="A979" s="11">
        <v>44652</v>
      </c>
      <c r="B979" t="s">
        <v>230</v>
      </c>
      <c r="C979" t="s">
        <v>7</v>
      </c>
      <c r="D979" t="s">
        <v>14</v>
      </c>
      <c r="E979" t="s">
        <v>23</v>
      </c>
      <c r="F979" t="s">
        <v>23</v>
      </c>
      <c r="G979">
        <v>1875</v>
      </c>
      <c r="H979" t="str">
        <f>VLOOKUP(E979,Unidades!$A:$B,2,FALSE)</f>
        <v>Nova Suíça</v>
      </c>
      <c r="I979" t="str">
        <f>VLOOKUP(H979,Unidades!$A$2:$B$16,2,FALSE)</f>
        <v>Av. Amazonas, 5.253, Bairro Nova Suíça, Belo Horizonte/MG, CEP: 30.421-169</v>
      </c>
    </row>
    <row r="980" spans="1:9" x14ac:dyDescent="0.25">
      <c r="A980" s="11">
        <v>44652</v>
      </c>
      <c r="B980" t="s">
        <v>133</v>
      </c>
      <c r="C980" t="s">
        <v>7</v>
      </c>
      <c r="D980" t="s">
        <v>14</v>
      </c>
      <c r="E980" t="s">
        <v>23</v>
      </c>
      <c r="F980" t="s">
        <v>23</v>
      </c>
      <c r="G980">
        <v>1875</v>
      </c>
      <c r="H980" t="str">
        <f>VLOOKUP(E980,Unidades!$A:$B,2,FALSE)</f>
        <v>Nova Suíça</v>
      </c>
      <c r="I980" t="str">
        <f>VLOOKUP(H980,Unidades!$A$2:$B$16,2,FALSE)</f>
        <v>Av. Amazonas, 5.253, Bairro Nova Suíça, Belo Horizonte/MG, CEP: 30.421-169</v>
      </c>
    </row>
    <row r="981" spans="1:9" x14ac:dyDescent="0.25">
      <c r="A981" s="11">
        <v>44652</v>
      </c>
      <c r="B981" t="s">
        <v>22</v>
      </c>
      <c r="C981" t="s">
        <v>7</v>
      </c>
      <c r="D981" t="s">
        <v>14</v>
      </c>
      <c r="E981" t="s">
        <v>23</v>
      </c>
      <c r="F981" t="s">
        <v>23</v>
      </c>
      <c r="G981">
        <v>1875</v>
      </c>
      <c r="H981" t="str">
        <f>VLOOKUP(E981,Unidades!$A:$B,2,FALSE)</f>
        <v>Nova Suíça</v>
      </c>
      <c r="I981" t="str">
        <f>VLOOKUP(H981,Unidades!$A$2:$B$16,2,FALSE)</f>
        <v>Av. Amazonas, 5.253, Bairro Nova Suíça, Belo Horizonte/MG, CEP: 30.421-169</v>
      </c>
    </row>
    <row r="982" spans="1:9" x14ac:dyDescent="0.25">
      <c r="A982" s="11">
        <v>44652</v>
      </c>
      <c r="B982" t="s">
        <v>195</v>
      </c>
      <c r="C982" t="s">
        <v>7</v>
      </c>
      <c r="D982" t="s">
        <v>14</v>
      </c>
      <c r="E982" t="s">
        <v>135</v>
      </c>
      <c r="F982" t="s">
        <v>135</v>
      </c>
      <c r="G982">
        <v>1875</v>
      </c>
      <c r="H982" t="str">
        <f>VLOOKUP(E982,Unidades!$A:$B,2,FALSE)</f>
        <v>Nova Gameleira</v>
      </c>
      <c r="I982" t="str">
        <f>VLOOKUP(H982,Unidades!$A$2:$B$16,2,FALSE)</f>
        <v>Av. Amazonas, 7675, Bairro Nova Gameleira, Belo Horizonte/MG</v>
      </c>
    </row>
    <row r="983" spans="1:9" x14ac:dyDescent="0.25">
      <c r="A983" s="11">
        <v>44652</v>
      </c>
      <c r="B983" t="s">
        <v>194</v>
      </c>
      <c r="C983" t="s">
        <v>7</v>
      </c>
      <c r="D983" t="s">
        <v>14</v>
      </c>
      <c r="E983" t="s">
        <v>135</v>
      </c>
      <c r="F983" t="s">
        <v>135</v>
      </c>
      <c r="G983">
        <v>1875</v>
      </c>
      <c r="H983" t="str">
        <f>VLOOKUP(E983,Unidades!$A:$B,2,FALSE)</f>
        <v>Nova Gameleira</v>
      </c>
      <c r="I983" t="str">
        <f>VLOOKUP(H983,Unidades!$A$2:$B$16,2,FALSE)</f>
        <v>Av. Amazonas, 7675, Bairro Nova Gameleira, Belo Horizonte/MG</v>
      </c>
    </row>
    <row r="984" spans="1:9" x14ac:dyDescent="0.25">
      <c r="A984" s="11">
        <v>44652</v>
      </c>
      <c r="B984" t="s">
        <v>202</v>
      </c>
      <c r="C984" t="s">
        <v>7</v>
      </c>
      <c r="D984" t="s">
        <v>14</v>
      </c>
      <c r="E984" t="s">
        <v>15</v>
      </c>
      <c r="F984" t="s">
        <v>15</v>
      </c>
      <c r="G984">
        <v>1875</v>
      </c>
      <c r="H984" t="str">
        <f>VLOOKUP(E984,Unidades!$A:$B,2,FALSE)</f>
        <v>Nova Gameleira</v>
      </c>
      <c r="I984" t="str">
        <f>VLOOKUP(H984,Unidades!$A$2:$B$16,2,FALSE)</f>
        <v>Av. Amazonas, 7675, Bairro Nova Gameleira, Belo Horizonte/MG</v>
      </c>
    </row>
    <row r="985" spans="1:9" x14ac:dyDescent="0.25">
      <c r="A985" s="11">
        <v>44652</v>
      </c>
      <c r="B985" t="s">
        <v>33</v>
      </c>
      <c r="C985" t="s">
        <v>7</v>
      </c>
      <c r="D985" t="s">
        <v>14</v>
      </c>
      <c r="E985" t="s">
        <v>15</v>
      </c>
      <c r="F985" t="s">
        <v>15</v>
      </c>
      <c r="G985">
        <v>1875</v>
      </c>
      <c r="H985" t="str">
        <f>VLOOKUP(E985,Unidades!$A:$B,2,FALSE)</f>
        <v>Nova Gameleira</v>
      </c>
      <c r="I985" t="str">
        <f>VLOOKUP(H985,Unidades!$A$2:$B$16,2,FALSE)</f>
        <v>Av. Amazonas, 7675, Bairro Nova Gameleira, Belo Horizonte/MG</v>
      </c>
    </row>
    <row r="986" spans="1:9" x14ac:dyDescent="0.25">
      <c r="A986" s="11">
        <v>44652</v>
      </c>
      <c r="B986" t="s">
        <v>199</v>
      </c>
      <c r="C986" t="s">
        <v>7</v>
      </c>
      <c r="D986" t="s">
        <v>14</v>
      </c>
      <c r="E986" t="s">
        <v>15</v>
      </c>
      <c r="F986" t="s">
        <v>15</v>
      </c>
      <c r="G986">
        <v>1875</v>
      </c>
      <c r="H986" t="str">
        <f>VLOOKUP(E986,Unidades!$A:$B,2,FALSE)</f>
        <v>Nova Gameleira</v>
      </c>
      <c r="I986" t="str">
        <f>VLOOKUP(H986,Unidades!$A$2:$B$16,2,FALSE)</f>
        <v>Av. Amazonas, 7675, Bairro Nova Gameleira, Belo Horizonte/MG</v>
      </c>
    </row>
    <row r="987" spans="1:9" x14ac:dyDescent="0.25">
      <c r="A987" s="11">
        <v>44652</v>
      </c>
      <c r="B987" t="s">
        <v>19</v>
      </c>
      <c r="C987" t="s">
        <v>7</v>
      </c>
      <c r="D987" t="s">
        <v>14</v>
      </c>
      <c r="E987" t="s">
        <v>15</v>
      </c>
      <c r="F987" t="s">
        <v>15</v>
      </c>
      <c r="G987">
        <v>1875</v>
      </c>
      <c r="H987" t="str">
        <f>VLOOKUP(E987,Unidades!$A:$B,2,FALSE)</f>
        <v>Nova Gameleira</v>
      </c>
      <c r="I987" t="str">
        <f>VLOOKUP(H987,Unidades!$A$2:$B$16,2,FALSE)</f>
        <v>Av. Amazonas, 7675, Bairro Nova Gameleira, Belo Horizonte/MG</v>
      </c>
    </row>
    <row r="988" spans="1:9" x14ac:dyDescent="0.25">
      <c r="A988" s="11">
        <v>44652</v>
      </c>
      <c r="B988" t="s">
        <v>201</v>
      </c>
      <c r="C988" t="s">
        <v>7</v>
      </c>
      <c r="D988" t="s">
        <v>14</v>
      </c>
      <c r="E988" t="s">
        <v>15</v>
      </c>
      <c r="F988" t="s">
        <v>15</v>
      </c>
      <c r="G988">
        <v>1875</v>
      </c>
      <c r="H988" t="str">
        <f>VLOOKUP(E988,Unidades!$A:$B,2,FALSE)</f>
        <v>Nova Gameleira</v>
      </c>
      <c r="I988" t="str">
        <f>VLOOKUP(H988,Unidades!$A$2:$B$16,2,FALSE)</f>
        <v>Av. Amazonas, 7675, Bairro Nova Gameleira, Belo Horizonte/MG</v>
      </c>
    </row>
    <row r="989" spans="1:9" x14ac:dyDescent="0.25">
      <c r="A989" s="11">
        <v>44652</v>
      </c>
      <c r="B989" t="s">
        <v>32</v>
      </c>
      <c r="C989" t="s">
        <v>7</v>
      </c>
      <c r="D989" t="s">
        <v>14</v>
      </c>
      <c r="E989" t="s">
        <v>15</v>
      </c>
      <c r="F989" t="s">
        <v>15</v>
      </c>
      <c r="G989">
        <v>1875</v>
      </c>
      <c r="H989" t="str">
        <f>VLOOKUP(E989,Unidades!$A:$B,2,FALSE)</f>
        <v>Nova Gameleira</v>
      </c>
      <c r="I989" t="str">
        <f>VLOOKUP(H989,Unidades!$A$2:$B$16,2,FALSE)</f>
        <v>Av. Amazonas, 7675, Bairro Nova Gameleira, Belo Horizonte/MG</v>
      </c>
    </row>
    <row r="990" spans="1:9" x14ac:dyDescent="0.25">
      <c r="A990" s="11">
        <v>44652</v>
      </c>
      <c r="B990" t="s">
        <v>13</v>
      </c>
      <c r="C990" t="s">
        <v>7</v>
      </c>
      <c r="D990" t="s">
        <v>14</v>
      </c>
      <c r="E990" t="s">
        <v>15</v>
      </c>
      <c r="F990" t="s">
        <v>15</v>
      </c>
      <c r="G990">
        <v>1875</v>
      </c>
      <c r="H990" t="str">
        <f>VLOOKUP(E990,Unidades!$A:$B,2,FALSE)</f>
        <v>Nova Gameleira</v>
      </c>
      <c r="I990" t="str">
        <f>VLOOKUP(H990,Unidades!$A$2:$B$16,2,FALSE)</f>
        <v>Av. Amazonas, 7675, Bairro Nova Gameleira, Belo Horizonte/MG</v>
      </c>
    </row>
    <row r="991" spans="1:9" x14ac:dyDescent="0.25">
      <c r="A991" s="11">
        <v>44652</v>
      </c>
      <c r="B991" t="s">
        <v>27</v>
      </c>
      <c r="C991" t="s">
        <v>7</v>
      </c>
      <c r="D991" t="s">
        <v>14</v>
      </c>
      <c r="E991" t="s">
        <v>15</v>
      </c>
      <c r="F991" t="s">
        <v>15</v>
      </c>
      <c r="G991">
        <v>1875</v>
      </c>
      <c r="H991" t="str">
        <f>VLOOKUP(E991,Unidades!$A:$B,2,FALSE)</f>
        <v>Nova Gameleira</v>
      </c>
      <c r="I991" t="str">
        <f>VLOOKUP(H991,Unidades!$A$2:$B$16,2,FALSE)</f>
        <v>Av. Amazonas, 7675, Bairro Nova Gameleira, Belo Horizonte/MG</v>
      </c>
    </row>
    <row r="992" spans="1:9" x14ac:dyDescent="0.25">
      <c r="A992" s="11">
        <v>44652</v>
      </c>
      <c r="B992" t="s">
        <v>16</v>
      </c>
      <c r="C992" t="s">
        <v>7</v>
      </c>
      <c r="D992" t="s">
        <v>14</v>
      </c>
      <c r="E992" t="s">
        <v>15</v>
      </c>
      <c r="F992" t="s">
        <v>15</v>
      </c>
      <c r="G992">
        <v>1875</v>
      </c>
      <c r="H992" t="str">
        <f>VLOOKUP(E992,Unidades!$A:$B,2,FALSE)</f>
        <v>Nova Gameleira</v>
      </c>
      <c r="I992" t="str">
        <f>VLOOKUP(H992,Unidades!$A$2:$B$16,2,FALSE)</f>
        <v>Av. Amazonas, 7675, Bairro Nova Gameleira, Belo Horizonte/MG</v>
      </c>
    </row>
    <row r="993" spans="1:9" x14ac:dyDescent="0.25">
      <c r="A993" s="11">
        <v>44652</v>
      </c>
      <c r="B993" t="s">
        <v>31</v>
      </c>
      <c r="C993" t="s">
        <v>7</v>
      </c>
      <c r="D993" t="s">
        <v>14</v>
      </c>
      <c r="E993" t="s">
        <v>15</v>
      </c>
      <c r="F993" t="s">
        <v>15</v>
      </c>
      <c r="G993">
        <v>1875</v>
      </c>
      <c r="H993" t="str">
        <f>VLOOKUP(E993,Unidades!$A:$B,2,FALSE)</f>
        <v>Nova Gameleira</v>
      </c>
      <c r="I993" t="str">
        <f>VLOOKUP(H993,Unidades!$A$2:$B$16,2,FALSE)</f>
        <v>Av. Amazonas, 7675, Bairro Nova Gameleira, Belo Horizonte/MG</v>
      </c>
    </row>
    <row r="994" spans="1:9" x14ac:dyDescent="0.25">
      <c r="A994" s="11">
        <v>44652</v>
      </c>
      <c r="B994" t="s">
        <v>234</v>
      </c>
      <c r="C994" t="s">
        <v>7</v>
      </c>
      <c r="D994" t="s">
        <v>14</v>
      </c>
      <c r="E994" t="s">
        <v>40</v>
      </c>
      <c r="F994" t="s">
        <v>40</v>
      </c>
      <c r="G994">
        <v>1875</v>
      </c>
      <c r="H994" t="str">
        <f>VLOOKUP(E994,Unidades!$A:$B,2,FALSE)</f>
        <v>Nova Gameleira</v>
      </c>
      <c r="I994" t="str">
        <f>VLOOKUP(H994,Unidades!$A$2:$B$16,2,FALSE)</f>
        <v>Av. Amazonas, 7675, Bairro Nova Gameleira, Belo Horizonte/MG</v>
      </c>
    </row>
    <row r="995" spans="1:9" x14ac:dyDescent="0.25">
      <c r="A995" s="11">
        <v>44652</v>
      </c>
      <c r="B995" t="s">
        <v>233</v>
      </c>
      <c r="C995" t="s">
        <v>7</v>
      </c>
      <c r="D995" t="s">
        <v>14</v>
      </c>
      <c r="E995" t="s">
        <v>40</v>
      </c>
      <c r="F995" t="s">
        <v>40</v>
      </c>
      <c r="G995">
        <v>1875</v>
      </c>
      <c r="H995" t="str">
        <f>VLOOKUP(E995,Unidades!$A:$B,2,FALSE)</f>
        <v>Nova Gameleira</v>
      </c>
      <c r="I995" t="str">
        <f>VLOOKUP(H995,Unidades!$A$2:$B$16,2,FALSE)</f>
        <v>Av. Amazonas, 7675, Bairro Nova Gameleira, Belo Horizonte/MG</v>
      </c>
    </row>
    <row r="996" spans="1:9" x14ac:dyDescent="0.25">
      <c r="A996" s="11">
        <v>44652</v>
      </c>
      <c r="B996" t="s">
        <v>206</v>
      </c>
      <c r="C996" t="s">
        <v>7</v>
      </c>
      <c r="D996" t="s">
        <v>14</v>
      </c>
      <c r="E996" t="s">
        <v>21</v>
      </c>
      <c r="F996" t="s">
        <v>21</v>
      </c>
      <c r="G996">
        <v>1875</v>
      </c>
      <c r="H996" t="str">
        <f>VLOOKUP(E996,Unidades!$A:$B,2,FALSE)</f>
        <v>Araxá</v>
      </c>
      <c r="I996" t="str">
        <f>VLOOKUP(H996,Unidades!$A$2:$B$16,2,FALSE)</f>
        <v>Av. Ministro Olavo Drummond, 25, Bairro São Geraldo, Araxá/MG, CEP: 38.150-510</v>
      </c>
    </row>
    <row r="997" spans="1:9" x14ac:dyDescent="0.25">
      <c r="A997" s="11">
        <v>44652</v>
      </c>
      <c r="B997" t="s">
        <v>208</v>
      </c>
      <c r="C997" t="s">
        <v>7</v>
      </c>
      <c r="D997" t="s">
        <v>14</v>
      </c>
      <c r="E997" t="s">
        <v>21</v>
      </c>
      <c r="F997" t="s">
        <v>21</v>
      </c>
      <c r="G997">
        <v>1875</v>
      </c>
      <c r="H997" t="str">
        <f>VLOOKUP(E997,Unidades!$A:$B,2,FALSE)</f>
        <v>Araxá</v>
      </c>
      <c r="I997" t="str">
        <f>VLOOKUP(H997,Unidades!$A$2:$B$16,2,FALSE)</f>
        <v>Av. Ministro Olavo Drummond, 25, Bairro São Geraldo, Araxá/MG, CEP: 38.150-510</v>
      </c>
    </row>
    <row r="998" spans="1:9" x14ac:dyDescent="0.25">
      <c r="A998" s="11">
        <v>44652</v>
      </c>
      <c r="B998" t="s">
        <v>209</v>
      </c>
      <c r="C998" t="s">
        <v>7</v>
      </c>
      <c r="D998" t="s">
        <v>14</v>
      </c>
      <c r="E998" t="s">
        <v>21</v>
      </c>
      <c r="F998" t="s">
        <v>21</v>
      </c>
      <c r="G998">
        <v>1875</v>
      </c>
      <c r="H998" t="str">
        <f>VLOOKUP(E998,Unidades!$A:$B,2,FALSE)</f>
        <v>Araxá</v>
      </c>
      <c r="I998" t="str">
        <f>VLOOKUP(H998,Unidades!$A$2:$B$16,2,FALSE)</f>
        <v>Av. Ministro Olavo Drummond, 25, Bairro São Geraldo, Araxá/MG, CEP: 38.150-510</v>
      </c>
    </row>
    <row r="999" spans="1:9" x14ac:dyDescent="0.25">
      <c r="A999" s="11">
        <v>44652</v>
      </c>
      <c r="B999" t="s">
        <v>207</v>
      </c>
      <c r="C999" t="s">
        <v>7</v>
      </c>
      <c r="D999" t="s">
        <v>14</v>
      </c>
      <c r="E999" t="s">
        <v>21</v>
      </c>
      <c r="F999" t="s">
        <v>21</v>
      </c>
      <c r="G999">
        <v>1875</v>
      </c>
      <c r="H999" t="str">
        <f>VLOOKUP(E999,Unidades!$A:$B,2,FALSE)</f>
        <v>Araxá</v>
      </c>
      <c r="I999" t="str">
        <f>VLOOKUP(H999,Unidades!$A$2:$B$16,2,FALSE)</f>
        <v>Av. Ministro Olavo Drummond, 25, Bairro São Geraldo, Araxá/MG, CEP: 38.150-510</v>
      </c>
    </row>
    <row r="1000" spans="1:9" x14ac:dyDescent="0.25">
      <c r="A1000" s="11">
        <v>44652</v>
      </c>
      <c r="B1000" t="s">
        <v>20</v>
      </c>
      <c r="C1000" t="s">
        <v>7</v>
      </c>
      <c r="D1000" t="s">
        <v>14</v>
      </c>
      <c r="E1000" t="s">
        <v>21</v>
      </c>
      <c r="F1000" t="s">
        <v>21</v>
      </c>
      <c r="G1000">
        <v>1875</v>
      </c>
      <c r="H1000" t="str">
        <f>VLOOKUP(E1000,Unidades!$A:$B,2,FALSE)</f>
        <v>Araxá</v>
      </c>
      <c r="I1000" t="str">
        <f>VLOOKUP(H1000,Unidades!$A$2:$B$16,2,FALSE)</f>
        <v>Av. Ministro Olavo Drummond, 25, Bairro São Geraldo, Araxá/MG, CEP: 38.150-510</v>
      </c>
    </row>
    <row r="1001" spans="1:9" x14ac:dyDescent="0.25">
      <c r="A1001" s="11">
        <v>44652</v>
      </c>
      <c r="B1001" t="s">
        <v>216</v>
      </c>
      <c r="C1001" t="s">
        <v>7</v>
      </c>
      <c r="D1001" t="s">
        <v>14</v>
      </c>
      <c r="E1001" t="s">
        <v>42</v>
      </c>
      <c r="F1001" t="s">
        <v>42</v>
      </c>
      <c r="G1001">
        <v>1875</v>
      </c>
      <c r="H1001" t="str">
        <f>VLOOKUP(E1001,Unidades!$A:$B,2,FALSE)</f>
        <v>Nova Gameleira</v>
      </c>
      <c r="I1001" t="str">
        <f>VLOOKUP(H1001,Unidades!$A$2:$B$16,2,FALSE)</f>
        <v>Av. Amazonas, 7675, Bairro Nova Gameleira, Belo Horizonte/MG</v>
      </c>
    </row>
    <row r="1002" spans="1:9" x14ac:dyDescent="0.25">
      <c r="A1002" s="11">
        <v>44652</v>
      </c>
      <c r="B1002" t="s">
        <v>238</v>
      </c>
      <c r="C1002" t="s">
        <v>7</v>
      </c>
      <c r="D1002" t="s">
        <v>14</v>
      </c>
      <c r="E1002" t="s">
        <v>17</v>
      </c>
      <c r="F1002" t="s">
        <v>17</v>
      </c>
      <c r="G1002">
        <v>1875</v>
      </c>
      <c r="H1002" t="str">
        <f>VLOOKUP(E1002,Unidades!$A:$B,2,FALSE)</f>
        <v>Gameleira</v>
      </c>
      <c r="I1002" t="str">
        <f>VLOOKUP(H1002,Unidades!$A$2:$B$16,2,FALSE)</f>
        <v>Av. Amazonas, 5.855, Bairro Gameleira, Belo Horizonte/MG, CEP: 30.510-000</v>
      </c>
    </row>
    <row r="1003" spans="1:9" x14ac:dyDescent="0.25">
      <c r="A1003" s="11">
        <v>44652</v>
      </c>
      <c r="B1003" t="s">
        <v>235</v>
      </c>
      <c r="C1003" t="s">
        <v>7</v>
      </c>
      <c r="D1003" t="s">
        <v>14</v>
      </c>
      <c r="E1003" t="s">
        <v>17</v>
      </c>
      <c r="F1003" t="s">
        <v>17</v>
      </c>
      <c r="G1003">
        <v>1875</v>
      </c>
      <c r="H1003" t="str">
        <f>VLOOKUP(E1003,Unidades!$A:$B,2,FALSE)</f>
        <v>Gameleira</v>
      </c>
      <c r="I1003" t="str">
        <f>VLOOKUP(H1003,Unidades!$A$2:$B$16,2,FALSE)</f>
        <v>Av. Amazonas, 5.855, Bairro Gameleira, Belo Horizonte/MG, CEP: 30.510-000</v>
      </c>
    </row>
    <row r="1004" spans="1:9" x14ac:dyDescent="0.25">
      <c r="A1004" s="11">
        <v>44652</v>
      </c>
      <c r="B1004" t="s">
        <v>25</v>
      </c>
      <c r="C1004" t="s">
        <v>7</v>
      </c>
      <c r="D1004" t="s">
        <v>14</v>
      </c>
      <c r="E1004" t="s">
        <v>17</v>
      </c>
      <c r="F1004" t="s">
        <v>17</v>
      </c>
      <c r="G1004">
        <v>1875</v>
      </c>
      <c r="H1004" t="str">
        <f>VLOOKUP(E1004,Unidades!$A:$B,2,FALSE)</f>
        <v>Gameleira</v>
      </c>
      <c r="I1004" t="str">
        <f>VLOOKUP(H1004,Unidades!$A$2:$B$16,2,FALSE)</f>
        <v>Av. Amazonas, 5.855, Bairro Gameleira, Belo Horizonte/MG, CEP: 30.510-000</v>
      </c>
    </row>
    <row r="1005" spans="1:9" x14ac:dyDescent="0.25">
      <c r="A1005" s="11">
        <v>44652</v>
      </c>
      <c r="B1005" t="s">
        <v>236</v>
      </c>
      <c r="C1005" t="s">
        <v>7</v>
      </c>
      <c r="D1005" t="s">
        <v>14</v>
      </c>
      <c r="E1005" t="s">
        <v>17</v>
      </c>
      <c r="F1005" t="s">
        <v>17</v>
      </c>
      <c r="G1005">
        <v>1875</v>
      </c>
      <c r="H1005" t="str">
        <f>VLOOKUP(E1005,Unidades!$A:$B,2,FALSE)</f>
        <v>Gameleira</v>
      </c>
      <c r="I1005" t="str">
        <f>VLOOKUP(H1005,Unidades!$A$2:$B$16,2,FALSE)</f>
        <v>Av. Amazonas, 5.855, Bairro Gameleira, Belo Horizonte/MG, CEP: 30.510-000</v>
      </c>
    </row>
    <row r="1006" spans="1:9" x14ac:dyDescent="0.25">
      <c r="A1006" s="11">
        <v>44652</v>
      </c>
      <c r="B1006" t="s">
        <v>18</v>
      </c>
      <c r="C1006" t="s">
        <v>7</v>
      </c>
      <c r="D1006" t="s">
        <v>14</v>
      </c>
      <c r="E1006" t="s">
        <v>17</v>
      </c>
      <c r="F1006" t="s">
        <v>17</v>
      </c>
      <c r="G1006">
        <v>1875</v>
      </c>
      <c r="H1006" t="str">
        <f>VLOOKUP(E1006,Unidades!$A:$B,2,FALSE)</f>
        <v>Gameleira</v>
      </c>
      <c r="I1006" t="str">
        <f>VLOOKUP(H1006,Unidades!$A$2:$B$16,2,FALSE)</f>
        <v>Av. Amazonas, 5.855, Bairro Gameleira, Belo Horizonte/MG, CEP: 30.510-000</v>
      </c>
    </row>
    <row r="1007" spans="1:9" x14ac:dyDescent="0.25">
      <c r="A1007" s="11">
        <v>44652</v>
      </c>
      <c r="B1007" t="s">
        <v>26</v>
      </c>
      <c r="C1007" t="s">
        <v>7</v>
      </c>
      <c r="D1007" t="s">
        <v>14</v>
      </c>
      <c r="E1007" t="s">
        <v>17</v>
      </c>
      <c r="F1007" t="s">
        <v>17</v>
      </c>
      <c r="G1007">
        <v>1875</v>
      </c>
      <c r="H1007" t="str">
        <f>VLOOKUP(E1007,Unidades!$A:$B,2,FALSE)</f>
        <v>Gameleira</v>
      </c>
      <c r="I1007" t="str">
        <f>VLOOKUP(H1007,Unidades!$A$2:$B$16,2,FALSE)</f>
        <v>Av. Amazonas, 5.855, Bairro Gameleira, Belo Horizonte/MG, CEP: 30.510-000</v>
      </c>
    </row>
    <row r="1008" spans="1:9" x14ac:dyDescent="0.25">
      <c r="A1008" s="11">
        <v>44652</v>
      </c>
      <c r="B1008" t="s">
        <v>28</v>
      </c>
      <c r="C1008" t="s">
        <v>7</v>
      </c>
      <c r="D1008" t="s">
        <v>14</v>
      </c>
      <c r="E1008" t="s">
        <v>29</v>
      </c>
      <c r="F1008" t="s">
        <v>29</v>
      </c>
      <c r="G1008">
        <v>1875</v>
      </c>
      <c r="H1008" t="str">
        <f>VLOOKUP(E1008,Unidades!$A:$B,2,FALSE)</f>
        <v>Gameleira</v>
      </c>
      <c r="I1008" t="str">
        <f>VLOOKUP(H1008,Unidades!$A$2:$B$16,2,FALSE)</f>
        <v>Av. Amazonas, 5.855, Bairro Gameleira, Belo Horizonte/MG, CEP: 30.510-000</v>
      </c>
    </row>
    <row r="1009" spans="1:9" x14ac:dyDescent="0.25">
      <c r="A1009" s="11">
        <v>44652</v>
      </c>
      <c r="B1009" t="s">
        <v>221</v>
      </c>
      <c r="C1009" t="s">
        <v>7</v>
      </c>
      <c r="D1009" t="s">
        <v>14</v>
      </c>
      <c r="E1009" t="s">
        <v>29</v>
      </c>
      <c r="F1009" t="s">
        <v>29</v>
      </c>
      <c r="G1009">
        <v>1875</v>
      </c>
      <c r="H1009" t="str">
        <f>VLOOKUP(E1009,Unidades!$A:$B,2,FALSE)</f>
        <v>Gameleira</v>
      </c>
      <c r="I1009" t="str">
        <f>VLOOKUP(H1009,Unidades!$A$2:$B$16,2,FALSE)</f>
        <v>Av. Amazonas, 5.855, Bairro Gameleira, Belo Horizonte/MG, CEP: 30.510-000</v>
      </c>
    </row>
    <row r="1010" spans="1:9" x14ac:dyDescent="0.25">
      <c r="A1010" s="11">
        <v>44652</v>
      </c>
      <c r="B1010" t="s">
        <v>219</v>
      </c>
      <c r="C1010" t="s">
        <v>7</v>
      </c>
      <c r="D1010" t="s">
        <v>14</v>
      </c>
      <c r="E1010" t="s">
        <v>29</v>
      </c>
      <c r="F1010" t="s">
        <v>29</v>
      </c>
      <c r="G1010">
        <v>1875</v>
      </c>
      <c r="H1010" t="str">
        <f>VLOOKUP(E1010,Unidades!$A:$B,2,FALSE)</f>
        <v>Gameleira</v>
      </c>
      <c r="I1010" t="str">
        <f>VLOOKUP(H1010,Unidades!$A$2:$B$16,2,FALSE)</f>
        <v>Av. Amazonas, 5.855, Bairro Gameleira, Belo Horizonte/MG, CEP: 30.510-000</v>
      </c>
    </row>
    <row r="1011" spans="1:9" x14ac:dyDescent="0.25">
      <c r="A1011" s="11">
        <v>44652</v>
      </c>
      <c r="B1011" t="s">
        <v>34</v>
      </c>
      <c r="C1011" t="s">
        <v>7</v>
      </c>
      <c r="D1011" t="s">
        <v>14</v>
      </c>
      <c r="E1011" t="s">
        <v>29</v>
      </c>
      <c r="F1011" t="s">
        <v>29</v>
      </c>
      <c r="G1011">
        <v>1875</v>
      </c>
      <c r="H1011" t="str">
        <f>VLOOKUP(E1011,Unidades!$A:$B,2,FALSE)</f>
        <v>Gameleira</v>
      </c>
      <c r="I1011" t="str">
        <f>VLOOKUP(H1011,Unidades!$A$2:$B$16,2,FALSE)</f>
        <v>Av. Amazonas, 5.855, Bairro Gameleira, Belo Horizonte/MG, CEP: 30.510-000</v>
      </c>
    </row>
    <row r="1012" spans="1:9" x14ac:dyDescent="0.25">
      <c r="A1012" s="11">
        <v>44652</v>
      </c>
      <c r="B1012" t="s">
        <v>35</v>
      </c>
      <c r="C1012" t="s">
        <v>7</v>
      </c>
      <c r="D1012" t="s">
        <v>14</v>
      </c>
      <c r="E1012" t="s">
        <v>29</v>
      </c>
      <c r="F1012" t="s">
        <v>29</v>
      </c>
      <c r="G1012">
        <v>1875</v>
      </c>
      <c r="H1012" t="str">
        <f>VLOOKUP(E1012,Unidades!$A:$B,2,FALSE)</f>
        <v>Gameleira</v>
      </c>
      <c r="I1012" t="str">
        <f>VLOOKUP(H1012,Unidades!$A$2:$B$16,2,FALSE)</f>
        <v>Av. Amazonas, 5.855, Bairro Gameleira, Belo Horizonte/MG, CEP: 30.510-000</v>
      </c>
    </row>
    <row r="1013" spans="1:9" x14ac:dyDescent="0.25">
      <c r="A1013" s="11">
        <v>44652</v>
      </c>
      <c r="B1013" t="s">
        <v>218</v>
      </c>
      <c r="C1013" t="s">
        <v>7</v>
      </c>
      <c r="D1013" t="s">
        <v>14</v>
      </c>
      <c r="E1013" t="s">
        <v>29</v>
      </c>
      <c r="F1013" t="s">
        <v>29</v>
      </c>
      <c r="G1013">
        <v>1875</v>
      </c>
      <c r="H1013" t="str">
        <f>VLOOKUP(E1013,Unidades!$A:$B,2,FALSE)</f>
        <v>Gameleira</v>
      </c>
      <c r="I1013" t="str">
        <f>VLOOKUP(H1013,Unidades!$A$2:$B$16,2,FALSE)</f>
        <v>Av. Amazonas, 5.855, Bairro Gameleira, Belo Horizonte/MG, CEP: 30.510-000</v>
      </c>
    </row>
    <row r="1014" spans="1:9" x14ac:dyDescent="0.25">
      <c r="A1014" s="11">
        <v>44652</v>
      </c>
      <c r="B1014" t="s">
        <v>220</v>
      </c>
      <c r="C1014" t="s">
        <v>7</v>
      </c>
      <c r="D1014" t="s">
        <v>14</v>
      </c>
      <c r="E1014" t="s">
        <v>29</v>
      </c>
      <c r="F1014" t="s">
        <v>29</v>
      </c>
      <c r="G1014">
        <v>1875</v>
      </c>
      <c r="H1014" t="str">
        <f>VLOOKUP(E1014,Unidades!$A:$B,2,FALSE)</f>
        <v>Gameleira</v>
      </c>
      <c r="I1014" t="str">
        <f>VLOOKUP(H1014,Unidades!$A$2:$B$16,2,FALSE)</f>
        <v>Av. Amazonas, 5.855, Bairro Gameleira, Belo Horizonte/MG, CEP: 30.510-000</v>
      </c>
    </row>
    <row r="1015" spans="1:9" x14ac:dyDescent="0.25">
      <c r="A1015" s="11">
        <v>44652</v>
      </c>
      <c r="B1015" t="s">
        <v>36</v>
      </c>
      <c r="C1015" t="s">
        <v>7</v>
      </c>
      <c r="D1015" t="s">
        <v>14</v>
      </c>
      <c r="E1015" t="s">
        <v>29</v>
      </c>
      <c r="F1015" t="s">
        <v>29</v>
      </c>
      <c r="G1015">
        <v>1875</v>
      </c>
      <c r="H1015" t="str">
        <f>VLOOKUP(E1015,Unidades!$A:$B,2,FALSE)</f>
        <v>Gameleira</v>
      </c>
      <c r="I1015" t="str">
        <f>VLOOKUP(H1015,Unidades!$A$2:$B$16,2,FALSE)</f>
        <v>Av. Amazonas, 5.855, Bairro Gameleira, Belo Horizonte/MG, CEP: 30.510-000</v>
      </c>
    </row>
    <row r="1016" spans="1:9" x14ac:dyDescent="0.25">
      <c r="A1016" s="11">
        <v>44652</v>
      </c>
      <c r="B1016" t="s">
        <v>37</v>
      </c>
      <c r="C1016" t="s">
        <v>7</v>
      </c>
      <c r="D1016" t="s">
        <v>14</v>
      </c>
      <c r="E1016" t="s">
        <v>29</v>
      </c>
      <c r="F1016" t="s">
        <v>29</v>
      </c>
      <c r="G1016">
        <v>1875</v>
      </c>
      <c r="H1016" t="str">
        <f>VLOOKUP(E1016,Unidades!$A:$B,2,FALSE)</f>
        <v>Gameleira</v>
      </c>
      <c r="I1016" t="str">
        <f>VLOOKUP(H1016,Unidades!$A$2:$B$16,2,FALSE)</f>
        <v>Av. Amazonas, 5.855, Bairro Gameleira, Belo Horizonte/MG, CEP: 30.510-000</v>
      </c>
    </row>
    <row r="1017" spans="1:9" x14ac:dyDescent="0.25">
      <c r="A1017" s="11">
        <v>44652</v>
      </c>
      <c r="B1017" t="s">
        <v>30</v>
      </c>
      <c r="C1017" t="s">
        <v>7</v>
      </c>
      <c r="D1017" t="s">
        <v>14</v>
      </c>
      <c r="E1017" t="s">
        <v>29</v>
      </c>
      <c r="F1017" t="s">
        <v>29</v>
      </c>
      <c r="G1017">
        <v>1875</v>
      </c>
      <c r="H1017" t="str">
        <f>VLOOKUP(E1017,Unidades!$A:$B,2,FALSE)</f>
        <v>Gameleira</v>
      </c>
      <c r="I1017" t="str">
        <f>VLOOKUP(H1017,Unidades!$A$2:$B$16,2,FALSE)</f>
        <v>Av. Amazonas, 5.855, Bairro Gameleira, Belo Horizonte/MG, CEP: 30.510-000</v>
      </c>
    </row>
    <row r="1018" spans="1:9" x14ac:dyDescent="0.25">
      <c r="A1018" s="11">
        <v>44652</v>
      </c>
      <c r="B1018" t="s">
        <v>267</v>
      </c>
      <c r="C1018" t="s">
        <v>608</v>
      </c>
      <c r="D1018" t="s">
        <v>14</v>
      </c>
      <c r="E1018" t="s">
        <v>23</v>
      </c>
      <c r="F1018" t="s">
        <v>23</v>
      </c>
      <c r="G1018">
        <v>375</v>
      </c>
      <c r="H1018" t="str">
        <f>VLOOKUP(E1018,Unidades!$A:$B,2,FALSE)</f>
        <v>Nova Suíça</v>
      </c>
      <c r="I1018" t="str">
        <f>VLOOKUP(H1018,Unidades!$A$2:$B$16,2,FALSE)</f>
        <v>Av. Amazonas, 5.253, Bairro Nova Suíça, Belo Horizonte/MG, CEP: 30.421-169</v>
      </c>
    </row>
    <row r="1019" spans="1:9" x14ac:dyDescent="0.25">
      <c r="A1019" s="11">
        <v>44652</v>
      </c>
      <c r="B1019" t="s">
        <v>268</v>
      </c>
      <c r="C1019" t="s">
        <v>608</v>
      </c>
      <c r="D1019" t="s">
        <v>14</v>
      </c>
      <c r="E1019" t="s">
        <v>23</v>
      </c>
      <c r="F1019" t="s">
        <v>23</v>
      </c>
      <c r="G1019">
        <v>375</v>
      </c>
      <c r="H1019" t="str">
        <f>VLOOKUP(E1019,Unidades!$A:$B,2,FALSE)</f>
        <v>Nova Suíça</v>
      </c>
      <c r="I1019" t="str">
        <f>VLOOKUP(H1019,Unidades!$A$2:$B$16,2,FALSE)</f>
        <v>Av. Amazonas, 5.253, Bairro Nova Suíça, Belo Horizonte/MG, CEP: 30.421-169</v>
      </c>
    </row>
    <row r="1020" spans="1:9" x14ac:dyDescent="0.25">
      <c r="A1020" s="11">
        <v>44652</v>
      </c>
      <c r="B1020" t="s">
        <v>269</v>
      </c>
      <c r="C1020" t="s">
        <v>608</v>
      </c>
      <c r="D1020" t="s">
        <v>14</v>
      </c>
      <c r="E1020" t="s">
        <v>23</v>
      </c>
      <c r="F1020" t="s">
        <v>23</v>
      </c>
      <c r="G1020">
        <v>375</v>
      </c>
      <c r="H1020" t="str">
        <f>VLOOKUP(E1020,Unidades!$A:$B,2,FALSE)</f>
        <v>Nova Suíça</v>
      </c>
      <c r="I1020" t="str">
        <f>VLOOKUP(H1020,Unidades!$A$2:$B$16,2,FALSE)</f>
        <v>Av. Amazonas, 5.253, Bairro Nova Suíça, Belo Horizonte/MG, CEP: 30.421-169</v>
      </c>
    </row>
    <row r="1021" spans="1:9" x14ac:dyDescent="0.25">
      <c r="A1021" s="11">
        <v>44682</v>
      </c>
      <c r="B1021" t="s">
        <v>85</v>
      </c>
      <c r="C1021" t="s">
        <v>607</v>
      </c>
      <c r="D1021" t="s">
        <v>59</v>
      </c>
      <c r="E1021" t="s">
        <v>56</v>
      </c>
      <c r="F1021" t="s">
        <v>56</v>
      </c>
      <c r="G1021">
        <v>550</v>
      </c>
      <c r="H1021" t="str">
        <f>VLOOKUP(E1021,Unidades!$A:$B,2,FALSE)</f>
        <v>Nova Suíça</v>
      </c>
      <c r="I1021" t="str">
        <f>VLOOKUP(H1021,Unidades!$A$2:$B$16,2,FALSE)</f>
        <v>Av. Amazonas, 5.253, Bairro Nova Suíça, Belo Horizonte/MG, CEP: 30.421-169</v>
      </c>
    </row>
    <row r="1022" spans="1:9" x14ac:dyDescent="0.25">
      <c r="A1022" s="11">
        <v>44682</v>
      </c>
      <c r="B1022" t="s">
        <v>88</v>
      </c>
      <c r="C1022" t="s">
        <v>607</v>
      </c>
      <c r="D1022" t="s">
        <v>59</v>
      </c>
      <c r="E1022" t="s">
        <v>56</v>
      </c>
      <c r="F1022" t="s">
        <v>56</v>
      </c>
      <c r="G1022">
        <v>550</v>
      </c>
      <c r="H1022" t="str">
        <f>VLOOKUP(E1022,Unidades!$A:$B,2,FALSE)</f>
        <v>Nova Suíça</v>
      </c>
      <c r="I1022" t="str">
        <f>VLOOKUP(H1022,Unidades!$A$2:$B$16,2,FALSE)</f>
        <v>Av. Amazonas, 5.253, Bairro Nova Suíça, Belo Horizonte/MG, CEP: 30.421-169</v>
      </c>
    </row>
    <row r="1023" spans="1:9" x14ac:dyDescent="0.25">
      <c r="A1023" s="11">
        <v>44682</v>
      </c>
      <c r="B1023" t="s">
        <v>93</v>
      </c>
      <c r="C1023" t="s">
        <v>607</v>
      </c>
      <c r="D1023" t="s">
        <v>59</v>
      </c>
      <c r="E1023" t="s">
        <v>56</v>
      </c>
      <c r="F1023" t="s">
        <v>56</v>
      </c>
      <c r="G1023">
        <v>550</v>
      </c>
      <c r="H1023" t="str">
        <f>VLOOKUP(E1023,Unidades!$A:$B,2,FALSE)</f>
        <v>Nova Suíça</v>
      </c>
      <c r="I1023" t="str">
        <f>VLOOKUP(H1023,Unidades!$A$2:$B$16,2,FALSE)</f>
        <v>Av. Amazonas, 5.253, Bairro Nova Suíça, Belo Horizonte/MG, CEP: 30.421-169</v>
      </c>
    </row>
    <row r="1024" spans="1:9" x14ac:dyDescent="0.25">
      <c r="A1024" s="11">
        <v>44682</v>
      </c>
      <c r="B1024" t="s">
        <v>86</v>
      </c>
      <c r="C1024" t="s">
        <v>607</v>
      </c>
      <c r="D1024" t="s">
        <v>59</v>
      </c>
      <c r="E1024" t="s">
        <v>56</v>
      </c>
      <c r="F1024" t="s">
        <v>56</v>
      </c>
      <c r="G1024">
        <v>550</v>
      </c>
      <c r="H1024" t="str">
        <f>VLOOKUP(E1024,Unidades!$A:$B,2,FALSE)</f>
        <v>Nova Suíça</v>
      </c>
      <c r="I1024" t="str">
        <f>VLOOKUP(H1024,Unidades!$A$2:$B$16,2,FALSE)</f>
        <v>Av. Amazonas, 5.253, Bairro Nova Suíça, Belo Horizonte/MG, CEP: 30.421-169</v>
      </c>
    </row>
    <row r="1025" spans="1:9" x14ac:dyDescent="0.25">
      <c r="A1025" s="11">
        <v>44682</v>
      </c>
      <c r="B1025" t="s">
        <v>90</v>
      </c>
      <c r="C1025" t="s">
        <v>607</v>
      </c>
      <c r="D1025" t="s">
        <v>59</v>
      </c>
      <c r="E1025" t="s">
        <v>56</v>
      </c>
      <c r="F1025" t="s">
        <v>56</v>
      </c>
      <c r="G1025">
        <v>550</v>
      </c>
      <c r="H1025" t="str">
        <f>VLOOKUP(E1025,Unidades!$A:$B,2,FALSE)</f>
        <v>Nova Suíça</v>
      </c>
      <c r="I1025" t="str">
        <f>VLOOKUP(H1025,Unidades!$A$2:$B$16,2,FALSE)</f>
        <v>Av. Amazonas, 5.253, Bairro Nova Suíça, Belo Horizonte/MG, CEP: 30.421-169</v>
      </c>
    </row>
    <row r="1026" spans="1:9" x14ac:dyDescent="0.25">
      <c r="A1026" s="11">
        <v>44682</v>
      </c>
      <c r="B1026" t="s">
        <v>95</v>
      </c>
      <c r="C1026" t="s">
        <v>607</v>
      </c>
      <c r="D1026" t="s">
        <v>59</v>
      </c>
      <c r="E1026" t="s">
        <v>56</v>
      </c>
      <c r="F1026" t="s">
        <v>56</v>
      </c>
      <c r="G1026">
        <v>550</v>
      </c>
      <c r="H1026" t="str">
        <f>VLOOKUP(E1026,Unidades!$A:$B,2,FALSE)</f>
        <v>Nova Suíça</v>
      </c>
      <c r="I1026" t="str">
        <f>VLOOKUP(H1026,Unidades!$A$2:$B$16,2,FALSE)</f>
        <v>Av. Amazonas, 5.253, Bairro Nova Suíça, Belo Horizonte/MG, CEP: 30.421-169</v>
      </c>
    </row>
    <row r="1027" spans="1:9" x14ac:dyDescent="0.25">
      <c r="A1027" s="11">
        <v>44682</v>
      </c>
      <c r="B1027" t="s">
        <v>190</v>
      </c>
      <c r="C1027" t="s">
        <v>607</v>
      </c>
      <c r="D1027" t="s">
        <v>59</v>
      </c>
      <c r="E1027" t="s">
        <v>56</v>
      </c>
      <c r="F1027" t="s">
        <v>56</v>
      </c>
      <c r="G1027">
        <v>550</v>
      </c>
      <c r="H1027" t="str">
        <f>VLOOKUP(E1027,Unidades!$A:$B,2,FALSE)</f>
        <v>Nova Suíça</v>
      </c>
      <c r="I1027" t="str">
        <f>VLOOKUP(H1027,Unidades!$A$2:$B$16,2,FALSE)</f>
        <v>Av. Amazonas, 5.253, Bairro Nova Suíça, Belo Horizonte/MG, CEP: 30.421-169</v>
      </c>
    </row>
    <row r="1028" spans="1:9" x14ac:dyDescent="0.25">
      <c r="A1028" s="11">
        <v>44682</v>
      </c>
      <c r="B1028" t="s">
        <v>96</v>
      </c>
      <c r="C1028" t="s">
        <v>607</v>
      </c>
      <c r="D1028" t="s">
        <v>59</v>
      </c>
      <c r="E1028" t="s">
        <v>56</v>
      </c>
      <c r="F1028" t="s">
        <v>56</v>
      </c>
      <c r="G1028">
        <f>3*550</f>
        <v>1650</v>
      </c>
      <c r="H1028" t="str">
        <f>VLOOKUP(E1028,Unidades!$A:$B,2,FALSE)</f>
        <v>Nova Suíça</v>
      </c>
      <c r="I1028" t="str">
        <f>VLOOKUP(H1028,Unidades!$A$2:$B$16,2,FALSE)</f>
        <v>Av. Amazonas, 5.253, Bairro Nova Suíça, Belo Horizonte/MG, CEP: 30.421-169</v>
      </c>
    </row>
    <row r="1029" spans="1:9" x14ac:dyDescent="0.25">
      <c r="A1029" s="11">
        <v>44682</v>
      </c>
      <c r="B1029" t="s">
        <v>191</v>
      </c>
      <c r="C1029" t="s">
        <v>607</v>
      </c>
      <c r="D1029" t="s">
        <v>59</v>
      </c>
      <c r="E1029" t="s">
        <v>56</v>
      </c>
      <c r="F1029" t="s">
        <v>56</v>
      </c>
      <c r="G1029">
        <v>550</v>
      </c>
      <c r="H1029" t="str">
        <f>VLOOKUP(E1029,Unidades!$A:$B,2,FALSE)</f>
        <v>Nova Suíça</v>
      </c>
      <c r="I1029" t="str">
        <f>VLOOKUP(H1029,Unidades!$A$2:$B$16,2,FALSE)</f>
        <v>Av. Amazonas, 5.253, Bairro Nova Suíça, Belo Horizonte/MG, CEP: 30.421-169</v>
      </c>
    </row>
    <row r="1030" spans="1:9" x14ac:dyDescent="0.25">
      <c r="A1030" s="11">
        <v>44682</v>
      </c>
      <c r="B1030" t="s">
        <v>89</v>
      </c>
      <c r="C1030" t="s">
        <v>607</v>
      </c>
      <c r="D1030" t="s">
        <v>59</v>
      </c>
      <c r="E1030" t="s">
        <v>56</v>
      </c>
      <c r="F1030" t="s">
        <v>56</v>
      </c>
      <c r="G1030">
        <v>550</v>
      </c>
      <c r="H1030" t="str">
        <f>VLOOKUP(E1030,Unidades!$A:$B,2,FALSE)</f>
        <v>Nova Suíça</v>
      </c>
      <c r="I1030" t="str">
        <f>VLOOKUP(H1030,Unidades!$A$2:$B$16,2,FALSE)</f>
        <v>Av. Amazonas, 5.253, Bairro Nova Suíça, Belo Horizonte/MG, CEP: 30.421-169</v>
      </c>
    </row>
    <row r="1031" spans="1:9" x14ac:dyDescent="0.25">
      <c r="A1031" s="11">
        <v>44682</v>
      </c>
      <c r="B1031" t="s">
        <v>91</v>
      </c>
      <c r="C1031" t="s">
        <v>607</v>
      </c>
      <c r="D1031" t="s">
        <v>59</v>
      </c>
      <c r="E1031" t="s">
        <v>56</v>
      </c>
      <c r="F1031" t="s">
        <v>56</v>
      </c>
      <c r="G1031">
        <v>550</v>
      </c>
      <c r="H1031" t="str">
        <f>VLOOKUP(E1031,Unidades!$A:$B,2,FALSE)</f>
        <v>Nova Suíça</v>
      </c>
      <c r="I1031" t="str">
        <f>VLOOKUP(H1031,Unidades!$A$2:$B$16,2,FALSE)</f>
        <v>Av. Amazonas, 5.253, Bairro Nova Suíça, Belo Horizonte/MG, CEP: 30.421-169</v>
      </c>
    </row>
    <row r="1032" spans="1:9" x14ac:dyDescent="0.25">
      <c r="A1032" s="11">
        <v>44682</v>
      </c>
      <c r="B1032" t="s">
        <v>97</v>
      </c>
      <c r="C1032" t="s">
        <v>607</v>
      </c>
      <c r="D1032" t="s">
        <v>59</v>
      </c>
      <c r="E1032" t="s">
        <v>56</v>
      </c>
      <c r="F1032" t="s">
        <v>56</v>
      </c>
      <c r="G1032">
        <f>3*550</f>
        <v>1650</v>
      </c>
      <c r="H1032" t="str">
        <f>VLOOKUP(E1032,Unidades!$A:$B,2,FALSE)</f>
        <v>Nova Suíça</v>
      </c>
      <c r="I1032" t="str">
        <f>VLOOKUP(H1032,Unidades!$A$2:$B$16,2,FALSE)</f>
        <v>Av. Amazonas, 5.253, Bairro Nova Suíça, Belo Horizonte/MG, CEP: 30.421-169</v>
      </c>
    </row>
    <row r="1033" spans="1:9" x14ac:dyDescent="0.25">
      <c r="A1033" s="11">
        <v>44682</v>
      </c>
      <c r="B1033" t="s">
        <v>75</v>
      </c>
      <c r="C1033" t="s">
        <v>607</v>
      </c>
      <c r="D1033" t="s">
        <v>59</v>
      </c>
      <c r="E1033" t="s">
        <v>74</v>
      </c>
      <c r="F1033" t="s">
        <v>74</v>
      </c>
      <c r="G1033">
        <v>550</v>
      </c>
      <c r="H1033" t="str">
        <f>VLOOKUP(E1033,Unidades!$A:$B,2,FALSE)</f>
        <v>Nova Gameleira</v>
      </c>
      <c r="I1033" t="str">
        <f>VLOOKUP(H1033,Unidades!$A$2:$B$16,2,FALSE)</f>
        <v>Av. Amazonas, 7675, Bairro Nova Gameleira, Belo Horizonte/MG</v>
      </c>
    </row>
    <row r="1034" spans="1:9" x14ac:dyDescent="0.25">
      <c r="A1034" s="11">
        <v>44682</v>
      </c>
      <c r="B1034" t="s">
        <v>73</v>
      </c>
      <c r="C1034" t="s">
        <v>607</v>
      </c>
      <c r="D1034" t="s">
        <v>59</v>
      </c>
      <c r="E1034" t="s">
        <v>74</v>
      </c>
      <c r="F1034" t="s">
        <v>74</v>
      </c>
      <c r="G1034">
        <v>550</v>
      </c>
      <c r="H1034" t="str">
        <f>VLOOKUP(E1034,Unidades!$A:$B,2,FALSE)</f>
        <v>Nova Gameleira</v>
      </c>
      <c r="I1034" t="str">
        <f>VLOOKUP(H1034,Unidades!$A$2:$B$16,2,FALSE)</f>
        <v>Av. Amazonas, 7675, Bairro Nova Gameleira, Belo Horizonte/MG</v>
      </c>
    </row>
    <row r="1035" spans="1:9" x14ac:dyDescent="0.25">
      <c r="A1035" s="11">
        <v>44682</v>
      </c>
      <c r="B1035" t="s">
        <v>92</v>
      </c>
      <c r="C1035" t="s">
        <v>607</v>
      </c>
      <c r="D1035" t="s">
        <v>59</v>
      </c>
      <c r="E1035" t="s">
        <v>74</v>
      </c>
      <c r="F1035" t="s">
        <v>74</v>
      </c>
      <c r="G1035">
        <v>550</v>
      </c>
      <c r="H1035" t="str">
        <f>VLOOKUP(E1035,Unidades!$A:$B,2,FALSE)</f>
        <v>Nova Gameleira</v>
      </c>
      <c r="I1035" t="str">
        <f>VLOOKUP(H1035,Unidades!$A$2:$B$16,2,FALSE)</f>
        <v>Av. Amazonas, 7675, Bairro Nova Gameleira, Belo Horizonte/MG</v>
      </c>
    </row>
    <row r="1036" spans="1:9" x14ac:dyDescent="0.25">
      <c r="A1036" s="11">
        <v>44682</v>
      </c>
      <c r="B1036" t="s">
        <v>183</v>
      </c>
      <c r="C1036" t="s">
        <v>607</v>
      </c>
      <c r="D1036" t="s">
        <v>59</v>
      </c>
      <c r="E1036" t="s">
        <v>74</v>
      </c>
      <c r="F1036" t="s">
        <v>74</v>
      </c>
      <c r="G1036">
        <v>550</v>
      </c>
      <c r="H1036" t="str">
        <f>VLOOKUP(E1036,Unidades!$A:$B,2,FALSE)</f>
        <v>Nova Gameleira</v>
      </c>
      <c r="I1036" t="str">
        <f>VLOOKUP(H1036,Unidades!$A$2:$B$16,2,FALSE)</f>
        <v>Av. Amazonas, 7675, Bairro Nova Gameleira, Belo Horizonte/MG</v>
      </c>
    </row>
    <row r="1037" spans="1:9" x14ac:dyDescent="0.25">
      <c r="A1037" s="11">
        <v>44682</v>
      </c>
      <c r="B1037" t="s">
        <v>185</v>
      </c>
      <c r="C1037" t="s">
        <v>607</v>
      </c>
      <c r="D1037" t="s">
        <v>59</v>
      </c>
      <c r="E1037" t="s">
        <v>74</v>
      </c>
      <c r="F1037" t="s">
        <v>74</v>
      </c>
      <c r="G1037">
        <v>550</v>
      </c>
      <c r="H1037" t="str">
        <f>VLOOKUP(E1037,Unidades!$A:$B,2,FALSE)</f>
        <v>Nova Gameleira</v>
      </c>
      <c r="I1037" t="str">
        <f>VLOOKUP(H1037,Unidades!$A$2:$B$16,2,FALSE)</f>
        <v>Av. Amazonas, 7675, Bairro Nova Gameleira, Belo Horizonte/MG</v>
      </c>
    </row>
    <row r="1038" spans="1:9" x14ac:dyDescent="0.25">
      <c r="A1038" s="11">
        <v>44682</v>
      </c>
      <c r="B1038" t="s">
        <v>184</v>
      </c>
      <c r="C1038" t="s">
        <v>607</v>
      </c>
      <c r="D1038" t="s">
        <v>59</v>
      </c>
      <c r="E1038" t="s">
        <v>74</v>
      </c>
      <c r="F1038" t="s">
        <v>74</v>
      </c>
      <c r="G1038">
        <v>550</v>
      </c>
      <c r="H1038" t="str">
        <f>VLOOKUP(E1038,Unidades!$A:$B,2,FALSE)</f>
        <v>Nova Gameleira</v>
      </c>
      <c r="I1038" t="str">
        <f>VLOOKUP(H1038,Unidades!$A$2:$B$16,2,FALSE)</f>
        <v>Av. Amazonas, 7675, Bairro Nova Gameleira, Belo Horizonte/MG</v>
      </c>
    </row>
    <row r="1039" spans="1:9" x14ac:dyDescent="0.25">
      <c r="A1039" s="11">
        <v>44682</v>
      </c>
      <c r="B1039" t="s">
        <v>81</v>
      </c>
      <c r="C1039" t="s">
        <v>607</v>
      </c>
      <c r="D1039" t="s">
        <v>59</v>
      </c>
      <c r="E1039" t="s">
        <v>77</v>
      </c>
      <c r="F1039" t="s">
        <v>77</v>
      </c>
      <c r="G1039">
        <v>550</v>
      </c>
      <c r="H1039" t="str">
        <f>VLOOKUP(E1039,Unidades!$A:$B,2,FALSE)</f>
        <v>Nova Gameleira</v>
      </c>
      <c r="I1039" t="str">
        <f>VLOOKUP(H1039,Unidades!$A$2:$B$16,2,FALSE)</f>
        <v>Av. Amazonas, 7675, Bairro Nova Gameleira, Belo Horizonte/MG</v>
      </c>
    </row>
    <row r="1040" spans="1:9" x14ac:dyDescent="0.25">
      <c r="A1040" s="11">
        <v>44682</v>
      </c>
      <c r="B1040" t="s">
        <v>84</v>
      </c>
      <c r="C1040" t="s">
        <v>607</v>
      </c>
      <c r="D1040" t="s">
        <v>59</v>
      </c>
      <c r="E1040" t="s">
        <v>77</v>
      </c>
      <c r="F1040" t="s">
        <v>77</v>
      </c>
      <c r="G1040">
        <v>550</v>
      </c>
      <c r="H1040" t="str">
        <f>VLOOKUP(E1040,Unidades!$A:$B,2,FALSE)</f>
        <v>Nova Gameleira</v>
      </c>
      <c r="I1040" t="str">
        <f>VLOOKUP(H1040,Unidades!$A$2:$B$16,2,FALSE)</f>
        <v>Av. Amazonas, 7675, Bairro Nova Gameleira, Belo Horizonte/MG</v>
      </c>
    </row>
    <row r="1041" spans="1:9" x14ac:dyDescent="0.25">
      <c r="A1041" s="11">
        <v>44682</v>
      </c>
      <c r="B1041" t="s">
        <v>94</v>
      </c>
      <c r="C1041" t="s">
        <v>607</v>
      </c>
      <c r="D1041" t="s">
        <v>59</v>
      </c>
      <c r="E1041" t="s">
        <v>77</v>
      </c>
      <c r="F1041" t="s">
        <v>77</v>
      </c>
      <c r="G1041">
        <v>550</v>
      </c>
      <c r="H1041" t="str">
        <f>VLOOKUP(E1041,Unidades!$A:$B,2,FALSE)</f>
        <v>Nova Gameleira</v>
      </c>
      <c r="I1041" t="str">
        <f>VLOOKUP(H1041,Unidades!$A$2:$B$16,2,FALSE)</f>
        <v>Av. Amazonas, 7675, Bairro Nova Gameleira, Belo Horizonte/MG</v>
      </c>
    </row>
    <row r="1042" spans="1:9" x14ac:dyDescent="0.25">
      <c r="A1042" s="11">
        <v>44682</v>
      </c>
      <c r="B1042" t="s">
        <v>82</v>
      </c>
      <c r="C1042" t="s">
        <v>607</v>
      </c>
      <c r="D1042" t="s">
        <v>59</v>
      </c>
      <c r="E1042" t="s">
        <v>77</v>
      </c>
      <c r="F1042" t="s">
        <v>77</v>
      </c>
      <c r="G1042">
        <v>550</v>
      </c>
      <c r="H1042" t="str">
        <f>VLOOKUP(E1042,Unidades!$A:$B,2,FALSE)</f>
        <v>Nova Gameleira</v>
      </c>
      <c r="I1042" t="str">
        <f>VLOOKUP(H1042,Unidades!$A$2:$B$16,2,FALSE)</f>
        <v>Av. Amazonas, 7675, Bairro Nova Gameleira, Belo Horizonte/MG</v>
      </c>
    </row>
    <row r="1043" spans="1:9" x14ac:dyDescent="0.25">
      <c r="A1043" s="11">
        <v>44682</v>
      </c>
      <c r="B1043" t="s">
        <v>79</v>
      </c>
      <c r="C1043" t="s">
        <v>607</v>
      </c>
      <c r="D1043" t="s">
        <v>59</v>
      </c>
      <c r="E1043" t="s">
        <v>77</v>
      </c>
      <c r="F1043" t="s">
        <v>77</v>
      </c>
      <c r="G1043">
        <v>550</v>
      </c>
      <c r="H1043" t="str">
        <f>VLOOKUP(E1043,Unidades!$A:$B,2,FALSE)</f>
        <v>Nova Gameleira</v>
      </c>
      <c r="I1043" t="str">
        <f>VLOOKUP(H1043,Unidades!$A$2:$B$16,2,FALSE)</f>
        <v>Av. Amazonas, 7675, Bairro Nova Gameleira, Belo Horizonte/MG</v>
      </c>
    </row>
    <row r="1044" spans="1:9" x14ac:dyDescent="0.25">
      <c r="A1044" s="11">
        <v>44682</v>
      </c>
      <c r="B1044" t="s">
        <v>106</v>
      </c>
      <c r="C1044" t="s">
        <v>607</v>
      </c>
      <c r="D1044" t="s">
        <v>59</v>
      </c>
      <c r="E1044" t="s">
        <v>77</v>
      </c>
      <c r="F1044" t="s">
        <v>77</v>
      </c>
      <c r="G1044">
        <v>550</v>
      </c>
      <c r="H1044" t="str">
        <f>VLOOKUP(E1044,Unidades!$A:$B,2,FALSE)</f>
        <v>Nova Gameleira</v>
      </c>
      <c r="I1044" t="str">
        <f>VLOOKUP(H1044,Unidades!$A$2:$B$16,2,FALSE)</f>
        <v>Av. Amazonas, 7675, Bairro Nova Gameleira, Belo Horizonte/MG</v>
      </c>
    </row>
    <row r="1045" spans="1:9" x14ac:dyDescent="0.25">
      <c r="A1045" s="11">
        <v>44682</v>
      </c>
      <c r="B1045" t="s">
        <v>76</v>
      </c>
      <c r="C1045" t="s">
        <v>607</v>
      </c>
      <c r="D1045" t="s">
        <v>59</v>
      </c>
      <c r="E1045" t="s">
        <v>77</v>
      </c>
      <c r="F1045" t="s">
        <v>77</v>
      </c>
      <c r="G1045">
        <v>550</v>
      </c>
      <c r="H1045" t="str">
        <f>VLOOKUP(E1045,Unidades!$A:$B,2,FALSE)</f>
        <v>Nova Gameleira</v>
      </c>
      <c r="I1045" t="str">
        <f>VLOOKUP(H1045,Unidades!$A$2:$B$16,2,FALSE)</f>
        <v>Av. Amazonas, 7675, Bairro Nova Gameleira, Belo Horizonte/MG</v>
      </c>
    </row>
    <row r="1046" spans="1:9" x14ac:dyDescent="0.25">
      <c r="A1046" s="11">
        <v>44682</v>
      </c>
      <c r="B1046" t="s">
        <v>78</v>
      </c>
      <c r="C1046" t="s">
        <v>607</v>
      </c>
      <c r="D1046" t="s">
        <v>59</v>
      </c>
      <c r="E1046" t="s">
        <v>77</v>
      </c>
      <c r="F1046" t="s">
        <v>77</v>
      </c>
      <c r="G1046">
        <v>550</v>
      </c>
      <c r="H1046" t="str">
        <f>VLOOKUP(E1046,Unidades!$A:$B,2,FALSE)</f>
        <v>Nova Gameleira</v>
      </c>
      <c r="I1046" t="str">
        <f>VLOOKUP(H1046,Unidades!$A$2:$B$16,2,FALSE)</f>
        <v>Av. Amazonas, 7675, Bairro Nova Gameleira, Belo Horizonte/MG</v>
      </c>
    </row>
    <row r="1047" spans="1:9" x14ac:dyDescent="0.25">
      <c r="A1047" s="11">
        <v>44682</v>
      </c>
      <c r="B1047" t="s">
        <v>83</v>
      </c>
      <c r="C1047" t="s">
        <v>607</v>
      </c>
      <c r="D1047" t="s">
        <v>59</v>
      </c>
      <c r="E1047" t="s">
        <v>77</v>
      </c>
      <c r="F1047" t="s">
        <v>77</v>
      </c>
      <c r="G1047">
        <v>550</v>
      </c>
      <c r="H1047" t="str">
        <f>VLOOKUP(E1047,Unidades!$A:$B,2,FALSE)</f>
        <v>Nova Gameleira</v>
      </c>
      <c r="I1047" t="str">
        <f>VLOOKUP(H1047,Unidades!$A$2:$B$16,2,FALSE)</f>
        <v>Av. Amazonas, 7675, Bairro Nova Gameleira, Belo Horizonte/MG</v>
      </c>
    </row>
    <row r="1048" spans="1:9" x14ac:dyDescent="0.25">
      <c r="A1048" s="11">
        <v>44682</v>
      </c>
      <c r="B1048" t="s">
        <v>80</v>
      </c>
      <c r="C1048" t="s">
        <v>607</v>
      </c>
      <c r="D1048" t="s">
        <v>59</v>
      </c>
      <c r="E1048" t="s">
        <v>77</v>
      </c>
      <c r="F1048" t="s">
        <v>77</v>
      </c>
      <c r="G1048">
        <v>550</v>
      </c>
      <c r="H1048" t="str">
        <f>VLOOKUP(E1048,Unidades!$A:$B,2,FALSE)</f>
        <v>Nova Gameleira</v>
      </c>
      <c r="I1048" t="str">
        <f>VLOOKUP(H1048,Unidades!$A$2:$B$16,2,FALSE)</f>
        <v>Av. Amazonas, 7675, Bairro Nova Gameleira, Belo Horizonte/MG</v>
      </c>
    </row>
    <row r="1049" spans="1:9" x14ac:dyDescent="0.25">
      <c r="A1049" s="11">
        <v>44682</v>
      </c>
      <c r="B1049" t="s">
        <v>178</v>
      </c>
      <c r="C1049" t="s">
        <v>7</v>
      </c>
      <c r="D1049" t="s">
        <v>59</v>
      </c>
      <c r="E1049" t="s">
        <v>56</v>
      </c>
      <c r="F1049" t="s">
        <v>56</v>
      </c>
      <c r="G1049">
        <v>2750</v>
      </c>
      <c r="H1049" t="str">
        <f>VLOOKUP(E1049,Unidades!$A:$B,2,FALSE)</f>
        <v>Nova Suíça</v>
      </c>
      <c r="I1049" t="str">
        <f>VLOOKUP(H1049,Unidades!$A$2:$B$16,2,FALSE)</f>
        <v>Av. Amazonas, 5.253, Bairro Nova Suíça, Belo Horizonte/MG, CEP: 30.421-169</v>
      </c>
    </row>
    <row r="1050" spans="1:9" x14ac:dyDescent="0.25">
      <c r="A1050" s="11">
        <v>44682</v>
      </c>
      <c r="B1050" t="s">
        <v>60</v>
      </c>
      <c r="C1050" t="s">
        <v>7</v>
      </c>
      <c r="D1050" t="s">
        <v>59</v>
      </c>
      <c r="E1050" t="s">
        <v>56</v>
      </c>
      <c r="F1050" t="s">
        <v>56</v>
      </c>
      <c r="G1050">
        <v>2750</v>
      </c>
      <c r="H1050" t="str">
        <f>VLOOKUP(E1050,Unidades!$A:$B,2,FALSE)</f>
        <v>Nova Suíça</v>
      </c>
      <c r="I1050" t="str">
        <f>VLOOKUP(H1050,Unidades!$A$2:$B$16,2,FALSE)</f>
        <v>Av. Amazonas, 5.253, Bairro Nova Suíça, Belo Horizonte/MG, CEP: 30.421-169</v>
      </c>
    </row>
    <row r="1051" spans="1:9" x14ac:dyDescent="0.25">
      <c r="A1051" s="11">
        <v>44682</v>
      </c>
      <c r="B1051" t="s">
        <v>66</v>
      </c>
      <c r="C1051" t="s">
        <v>7</v>
      </c>
      <c r="D1051" t="s">
        <v>59</v>
      </c>
      <c r="E1051" t="s">
        <v>56</v>
      </c>
      <c r="F1051" t="s">
        <v>56</v>
      </c>
      <c r="G1051">
        <v>2750</v>
      </c>
      <c r="H1051" t="str">
        <f>VLOOKUP(E1051,Unidades!$A:$B,2,FALSE)</f>
        <v>Nova Suíça</v>
      </c>
      <c r="I1051" t="str">
        <f>VLOOKUP(H1051,Unidades!$A$2:$B$16,2,FALSE)</f>
        <v>Av. Amazonas, 5.253, Bairro Nova Suíça, Belo Horizonte/MG, CEP: 30.421-169</v>
      </c>
    </row>
    <row r="1052" spans="1:9" x14ac:dyDescent="0.25">
      <c r="A1052" s="11">
        <v>44682</v>
      </c>
      <c r="B1052" t="s">
        <v>176</v>
      </c>
      <c r="C1052" t="s">
        <v>7</v>
      </c>
      <c r="D1052" t="s">
        <v>59</v>
      </c>
      <c r="E1052" t="s">
        <v>56</v>
      </c>
      <c r="F1052" t="s">
        <v>56</v>
      </c>
      <c r="G1052">
        <v>2750</v>
      </c>
      <c r="H1052" t="str">
        <f>VLOOKUP(E1052,Unidades!$A:$B,2,FALSE)</f>
        <v>Nova Suíça</v>
      </c>
      <c r="I1052" t="str">
        <f>VLOOKUP(H1052,Unidades!$A$2:$B$16,2,FALSE)</f>
        <v>Av. Amazonas, 5.253, Bairro Nova Suíça, Belo Horizonte/MG, CEP: 30.421-169</v>
      </c>
    </row>
    <row r="1053" spans="1:9" x14ac:dyDescent="0.25">
      <c r="A1053" s="11">
        <v>44682</v>
      </c>
      <c r="B1053" t="s">
        <v>182</v>
      </c>
      <c r="C1053" t="s">
        <v>7</v>
      </c>
      <c r="D1053" t="s">
        <v>59</v>
      </c>
      <c r="E1053" t="s">
        <v>56</v>
      </c>
      <c r="F1053" t="s">
        <v>56</v>
      </c>
      <c r="G1053">
        <v>2750</v>
      </c>
      <c r="H1053" t="str">
        <f>VLOOKUP(E1053,Unidades!$A:$B,2,FALSE)</f>
        <v>Nova Suíça</v>
      </c>
      <c r="I1053" t="str">
        <f>VLOOKUP(H1053,Unidades!$A$2:$B$16,2,FALSE)</f>
        <v>Av. Amazonas, 5.253, Bairro Nova Suíça, Belo Horizonte/MG, CEP: 30.421-169</v>
      </c>
    </row>
    <row r="1054" spans="1:9" x14ac:dyDescent="0.25">
      <c r="A1054" s="11">
        <v>44682</v>
      </c>
      <c r="B1054" t="s">
        <v>179</v>
      </c>
      <c r="C1054" t="s">
        <v>7</v>
      </c>
      <c r="D1054" t="s">
        <v>59</v>
      </c>
      <c r="E1054" t="s">
        <v>56</v>
      </c>
      <c r="F1054" t="s">
        <v>56</v>
      </c>
      <c r="G1054">
        <v>2750</v>
      </c>
      <c r="H1054" t="str">
        <f>VLOOKUP(E1054,Unidades!$A:$B,2,FALSE)</f>
        <v>Nova Suíça</v>
      </c>
      <c r="I1054" t="str">
        <f>VLOOKUP(H1054,Unidades!$A$2:$B$16,2,FALSE)</f>
        <v>Av. Amazonas, 5.253, Bairro Nova Suíça, Belo Horizonte/MG, CEP: 30.421-169</v>
      </c>
    </row>
    <row r="1055" spans="1:9" x14ac:dyDescent="0.25">
      <c r="A1055" s="11">
        <v>44682</v>
      </c>
      <c r="B1055" t="s">
        <v>71</v>
      </c>
      <c r="C1055" t="s">
        <v>7</v>
      </c>
      <c r="D1055" t="s">
        <v>59</v>
      </c>
      <c r="E1055" t="s">
        <v>56</v>
      </c>
      <c r="F1055" t="s">
        <v>56</v>
      </c>
      <c r="G1055">
        <v>2750</v>
      </c>
      <c r="H1055" t="str">
        <f>VLOOKUP(E1055,Unidades!$A:$B,2,FALSE)</f>
        <v>Nova Suíça</v>
      </c>
      <c r="I1055" t="str">
        <f>VLOOKUP(H1055,Unidades!$A$2:$B$16,2,FALSE)</f>
        <v>Av. Amazonas, 5.253, Bairro Nova Suíça, Belo Horizonte/MG, CEP: 30.421-169</v>
      </c>
    </row>
    <row r="1056" spans="1:9" x14ac:dyDescent="0.25">
      <c r="A1056" s="11">
        <v>44682</v>
      </c>
      <c r="B1056" t="s">
        <v>67</v>
      </c>
      <c r="C1056" t="s">
        <v>7</v>
      </c>
      <c r="D1056" t="s">
        <v>59</v>
      </c>
      <c r="E1056" t="s">
        <v>56</v>
      </c>
      <c r="F1056" t="s">
        <v>56</v>
      </c>
      <c r="G1056">
        <v>2750</v>
      </c>
      <c r="H1056" t="str">
        <f>VLOOKUP(E1056,Unidades!$A:$B,2,FALSE)</f>
        <v>Nova Suíça</v>
      </c>
      <c r="I1056" t="str">
        <f>VLOOKUP(H1056,Unidades!$A$2:$B$16,2,FALSE)</f>
        <v>Av. Amazonas, 5.253, Bairro Nova Suíça, Belo Horizonte/MG, CEP: 30.421-169</v>
      </c>
    </row>
    <row r="1057" spans="1:9" x14ac:dyDescent="0.25">
      <c r="A1057" s="11">
        <v>44682</v>
      </c>
      <c r="B1057" t="s">
        <v>177</v>
      </c>
      <c r="C1057" t="s">
        <v>7</v>
      </c>
      <c r="D1057" t="s">
        <v>59</v>
      </c>
      <c r="E1057" t="s">
        <v>56</v>
      </c>
      <c r="F1057" t="s">
        <v>56</v>
      </c>
      <c r="G1057">
        <v>2750</v>
      </c>
      <c r="H1057" t="str">
        <f>VLOOKUP(E1057,Unidades!$A:$B,2,FALSE)</f>
        <v>Nova Suíça</v>
      </c>
      <c r="I1057" t="str">
        <f>VLOOKUP(H1057,Unidades!$A$2:$B$16,2,FALSE)</f>
        <v>Av. Amazonas, 5.253, Bairro Nova Suíça, Belo Horizonte/MG, CEP: 30.421-169</v>
      </c>
    </row>
    <row r="1058" spans="1:9" x14ac:dyDescent="0.25">
      <c r="A1058" s="11">
        <v>44682</v>
      </c>
      <c r="B1058" t="s">
        <v>58</v>
      </c>
      <c r="C1058" t="s">
        <v>7</v>
      </c>
      <c r="D1058" t="s">
        <v>59</v>
      </c>
      <c r="E1058" t="s">
        <v>56</v>
      </c>
      <c r="F1058" t="s">
        <v>56</v>
      </c>
      <c r="G1058">
        <v>2750</v>
      </c>
      <c r="H1058" t="str">
        <f>VLOOKUP(E1058,Unidades!$A:$B,2,FALSE)</f>
        <v>Nova Suíça</v>
      </c>
      <c r="I1058" t="str">
        <f>VLOOKUP(H1058,Unidades!$A$2:$B$16,2,FALSE)</f>
        <v>Av. Amazonas, 5.253, Bairro Nova Suíça, Belo Horizonte/MG, CEP: 30.421-169</v>
      </c>
    </row>
    <row r="1059" spans="1:9" x14ac:dyDescent="0.25">
      <c r="A1059" s="11">
        <v>44682</v>
      </c>
      <c r="B1059" t="s">
        <v>99</v>
      </c>
      <c r="C1059" t="s">
        <v>7</v>
      </c>
      <c r="D1059" t="s">
        <v>59</v>
      </c>
      <c r="E1059" t="s">
        <v>74</v>
      </c>
      <c r="F1059" t="s">
        <v>74</v>
      </c>
      <c r="G1059">
        <v>2750</v>
      </c>
      <c r="H1059" t="str">
        <f>VLOOKUP(E1059,Unidades!$A:$B,2,FALSE)</f>
        <v>Nova Gameleira</v>
      </c>
      <c r="I1059" t="str">
        <f>VLOOKUP(H1059,Unidades!$A$2:$B$16,2,FALSE)</f>
        <v>Av. Amazonas, 7675, Bairro Nova Gameleira, Belo Horizonte/MG</v>
      </c>
    </row>
    <row r="1060" spans="1:9" x14ac:dyDescent="0.25">
      <c r="A1060" s="11">
        <v>44682</v>
      </c>
      <c r="B1060" t="s">
        <v>181</v>
      </c>
      <c r="C1060" t="s">
        <v>7</v>
      </c>
      <c r="D1060" t="s">
        <v>59</v>
      </c>
      <c r="E1060" t="s">
        <v>74</v>
      </c>
      <c r="F1060" t="s">
        <v>74</v>
      </c>
      <c r="G1060">
        <v>2750</v>
      </c>
      <c r="H1060" t="str">
        <f>VLOOKUP(E1060,Unidades!$A:$B,2,FALSE)</f>
        <v>Nova Gameleira</v>
      </c>
      <c r="I1060" t="str">
        <f>VLOOKUP(H1060,Unidades!$A$2:$B$16,2,FALSE)</f>
        <v>Av. Amazonas, 7675, Bairro Nova Gameleira, Belo Horizonte/MG</v>
      </c>
    </row>
    <row r="1061" spans="1:9" x14ac:dyDescent="0.25">
      <c r="A1061" s="11">
        <v>44682</v>
      </c>
      <c r="B1061" t="s">
        <v>180</v>
      </c>
      <c r="C1061" t="s">
        <v>7</v>
      </c>
      <c r="D1061" t="s">
        <v>59</v>
      </c>
      <c r="E1061" t="s">
        <v>74</v>
      </c>
      <c r="F1061" t="s">
        <v>74</v>
      </c>
      <c r="G1061">
        <v>2750</v>
      </c>
      <c r="H1061" t="str">
        <f>VLOOKUP(E1061,Unidades!$A:$B,2,FALSE)</f>
        <v>Nova Gameleira</v>
      </c>
      <c r="I1061" t="str">
        <f>VLOOKUP(H1061,Unidades!$A$2:$B$16,2,FALSE)</f>
        <v>Av. Amazonas, 7675, Bairro Nova Gameleira, Belo Horizonte/MG</v>
      </c>
    </row>
    <row r="1062" spans="1:9" x14ac:dyDescent="0.25">
      <c r="A1062" s="11">
        <v>44682</v>
      </c>
      <c r="B1062" t="s">
        <v>68</v>
      </c>
      <c r="C1062" t="s">
        <v>7</v>
      </c>
      <c r="D1062" t="s">
        <v>59</v>
      </c>
      <c r="E1062" t="s">
        <v>17</v>
      </c>
      <c r="F1062" t="s">
        <v>17</v>
      </c>
      <c r="G1062">
        <v>2750</v>
      </c>
      <c r="H1062" t="str">
        <f>VLOOKUP(E1062,Unidades!$A:$B,2,FALSE)</f>
        <v>Gameleira</v>
      </c>
      <c r="I1062" t="str">
        <f>VLOOKUP(H1062,Unidades!$A$2:$B$16,2,FALSE)</f>
        <v>Av. Amazonas, 5.855, Bairro Gameleira, Belo Horizonte/MG, CEP: 30.510-000</v>
      </c>
    </row>
    <row r="1063" spans="1:9" x14ac:dyDescent="0.25">
      <c r="A1063" s="11">
        <v>44682</v>
      </c>
      <c r="B1063" t="s">
        <v>70</v>
      </c>
      <c r="C1063" t="s">
        <v>7</v>
      </c>
      <c r="D1063" t="s">
        <v>59</v>
      </c>
      <c r="E1063" t="s">
        <v>17</v>
      </c>
      <c r="F1063" t="s">
        <v>17</v>
      </c>
      <c r="G1063">
        <v>2750</v>
      </c>
      <c r="H1063" t="str">
        <f>VLOOKUP(E1063,Unidades!$A:$B,2,FALSE)</f>
        <v>Gameleira</v>
      </c>
      <c r="I1063" t="str">
        <f>VLOOKUP(H1063,Unidades!$A$2:$B$16,2,FALSE)</f>
        <v>Av. Amazonas, 5.855, Bairro Gameleira, Belo Horizonte/MG, CEP: 30.510-000</v>
      </c>
    </row>
    <row r="1064" spans="1:9" x14ac:dyDescent="0.25">
      <c r="A1064" s="11">
        <v>44682</v>
      </c>
      <c r="B1064" t="s">
        <v>64</v>
      </c>
      <c r="C1064" t="s">
        <v>7</v>
      </c>
      <c r="D1064" t="s">
        <v>59</v>
      </c>
      <c r="E1064" t="s">
        <v>17</v>
      </c>
      <c r="F1064" t="s">
        <v>17</v>
      </c>
      <c r="G1064">
        <v>2750</v>
      </c>
      <c r="H1064" t="str">
        <f>VLOOKUP(E1064,Unidades!$A:$B,2,FALSE)</f>
        <v>Gameleira</v>
      </c>
      <c r="I1064" t="str">
        <f>VLOOKUP(H1064,Unidades!$A$2:$B$16,2,FALSE)</f>
        <v>Av. Amazonas, 5.855, Bairro Gameleira, Belo Horizonte/MG, CEP: 30.510-000</v>
      </c>
    </row>
    <row r="1065" spans="1:9" x14ac:dyDescent="0.25">
      <c r="A1065" s="11">
        <v>44682</v>
      </c>
      <c r="B1065" t="s">
        <v>61</v>
      </c>
      <c r="C1065" t="s">
        <v>7</v>
      </c>
      <c r="D1065" t="s">
        <v>59</v>
      </c>
      <c r="E1065" t="s">
        <v>17</v>
      </c>
      <c r="F1065" t="s">
        <v>17</v>
      </c>
      <c r="G1065">
        <v>2750</v>
      </c>
      <c r="H1065" t="str">
        <f>VLOOKUP(E1065,Unidades!$A:$B,2,FALSE)</f>
        <v>Gameleira</v>
      </c>
      <c r="I1065" t="str">
        <f>VLOOKUP(H1065,Unidades!$A$2:$B$16,2,FALSE)</f>
        <v>Av. Amazonas, 5.855, Bairro Gameleira, Belo Horizonte/MG, CEP: 30.510-000</v>
      </c>
    </row>
    <row r="1066" spans="1:9" x14ac:dyDescent="0.25">
      <c r="A1066" s="11">
        <v>44682</v>
      </c>
      <c r="B1066" t="s">
        <v>62</v>
      </c>
      <c r="C1066" t="s">
        <v>7</v>
      </c>
      <c r="D1066" t="s">
        <v>59</v>
      </c>
      <c r="E1066" t="s">
        <v>17</v>
      </c>
      <c r="F1066" t="s">
        <v>17</v>
      </c>
      <c r="G1066">
        <v>2750</v>
      </c>
      <c r="H1066" t="str">
        <f>VLOOKUP(E1066,Unidades!$A:$B,2,FALSE)</f>
        <v>Gameleira</v>
      </c>
      <c r="I1066" t="str">
        <f>VLOOKUP(H1066,Unidades!$A$2:$B$16,2,FALSE)</f>
        <v>Av. Amazonas, 5.855, Bairro Gameleira, Belo Horizonte/MG, CEP: 30.510-000</v>
      </c>
    </row>
    <row r="1067" spans="1:9" x14ac:dyDescent="0.25">
      <c r="A1067" s="11">
        <v>44682</v>
      </c>
      <c r="B1067" t="s">
        <v>65</v>
      </c>
      <c r="C1067" t="s">
        <v>7</v>
      </c>
      <c r="D1067" t="s">
        <v>59</v>
      </c>
      <c r="E1067" t="s">
        <v>17</v>
      </c>
      <c r="F1067" t="s">
        <v>17</v>
      </c>
      <c r="G1067">
        <v>2750</v>
      </c>
      <c r="H1067" t="str">
        <f>VLOOKUP(E1067,Unidades!$A:$B,2,FALSE)</f>
        <v>Gameleira</v>
      </c>
      <c r="I1067" t="str">
        <f>VLOOKUP(H1067,Unidades!$A$2:$B$16,2,FALSE)</f>
        <v>Av. Amazonas, 5.855, Bairro Gameleira, Belo Horizonte/MG, CEP: 30.510-000</v>
      </c>
    </row>
    <row r="1068" spans="1:9" x14ac:dyDescent="0.25">
      <c r="A1068" s="11">
        <v>44682</v>
      </c>
      <c r="B1068" t="s">
        <v>69</v>
      </c>
      <c r="C1068" t="s">
        <v>7</v>
      </c>
      <c r="D1068" t="s">
        <v>59</v>
      </c>
      <c r="E1068" t="s">
        <v>17</v>
      </c>
      <c r="F1068" t="s">
        <v>17</v>
      </c>
      <c r="G1068">
        <v>2750</v>
      </c>
      <c r="H1068" t="str">
        <f>VLOOKUP(E1068,Unidades!$A:$B,2,FALSE)</f>
        <v>Gameleira</v>
      </c>
      <c r="I1068" t="str">
        <f>VLOOKUP(H1068,Unidades!$A$2:$B$16,2,FALSE)</f>
        <v>Av. Amazonas, 5.855, Bairro Gameleira, Belo Horizonte/MG, CEP: 30.510-000</v>
      </c>
    </row>
    <row r="1069" spans="1:9" x14ac:dyDescent="0.25">
      <c r="A1069" s="11">
        <v>44682</v>
      </c>
      <c r="B1069" t="s">
        <v>497</v>
      </c>
      <c r="C1069" t="s">
        <v>7</v>
      </c>
      <c r="D1069" t="s">
        <v>9</v>
      </c>
      <c r="E1069" t="s">
        <v>8</v>
      </c>
      <c r="F1069" t="s">
        <v>567</v>
      </c>
      <c r="G1069">
        <v>350</v>
      </c>
      <c r="H1069" t="s">
        <v>148</v>
      </c>
      <c r="I1069" t="str">
        <f>VLOOKUP(H1069,Unidades!$A$2:$B$16,2,FALSE)</f>
        <v>Av. Monsenhor Luiz de Gonzaga, 103, Centro, Nepomuceno/MG, CEP: 37.250-000</v>
      </c>
    </row>
    <row r="1070" spans="1:9" x14ac:dyDescent="0.25">
      <c r="A1070" s="11">
        <v>44682</v>
      </c>
      <c r="B1070" t="s">
        <v>450</v>
      </c>
      <c r="C1070" t="s">
        <v>7</v>
      </c>
      <c r="D1070" t="s">
        <v>9</v>
      </c>
      <c r="E1070" t="s">
        <v>8</v>
      </c>
      <c r="F1070" t="s">
        <v>548</v>
      </c>
      <c r="G1070">
        <v>350</v>
      </c>
      <c r="H1070" t="s">
        <v>146</v>
      </c>
      <c r="I1070" t="str">
        <f>VLOOKUP(H1070,Unidades!$A$2:$B$16,2,FALSE)</f>
        <v>Av. Doutor Antônio Chagas Diniz, 655, Bairro Cidade Industrial, Contagem/MG, CEP: 32.210-160</v>
      </c>
    </row>
    <row r="1071" spans="1:9" x14ac:dyDescent="0.25">
      <c r="A1071" s="11">
        <v>44682</v>
      </c>
      <c r="B1071" t="s">
        <v>458</v>
      </c>
      <c r="C1071" t="s">
        <v>7</v>
      </c>
      <c r="D1071" t="s">
        <v>9</v>
      </c>
      <c r="E1071" t="s">
        <v>8</v>
      </c>
      <c r="F1071" t="s">
        <v>548</v>
      </c>
      <c r="G1071">
        <v>350</v>
      </c>
      <c r="H1071" t="s">
        <v>146</v>
      </c>
      <c r="I1071" t="str">
        <f>VLOOKUP(H1071,Unidades!$A$2:$B$16,2,FALSE)</f>
        <v>Av. Doutor Antônio Chagas Diniz, 655, Bairro Cidade Industrial, Contagem/MG, CEP: 32.210-160</v>
      </c>
    </row>
    <row r="1072" spans="1:9" x14ac:dyDescent="0.25">
      <c r="A1072" s="11">
        <v>44682</v>
      </c>
      <c r="B1072" t="s">
        <v>526</v>
      </c>
      <c r="C1072" t="s">
        <v>7</v>
      </c>
      <c r="D1072" t="s">
        <v>9</v>
      </c>
      <c r="E1072" t="s">
        <v>8</v>
      </c>
      <c r="F1072" t="s">
        <v>548</v>
      </c>
      <c r="G1072">
        <v>350</v>
      </c>
      <c r="H1072" t="s">
        <v>146</v>
      </c>
      <c r="I1072" t="str">
        <f>VLOOKUP(H1072,Unidades!$A$2:$B$16,2,FALSE)</f>
        <v>Av. Doutor Antônio Chagas Diniz, 655, Bairro Cidade Industrial, Contagem/MG, CEP: 32.210-160</v>
      </c>
    </row>
    <row r="1073" spans="1:9" x14ac:dyDescent="0.25">
      <c r="A1073" s="11">
        <v>44682</v>
      </c>
      <c r="B1073" t="s">
        <v>449</v>
      </c>
      <c r="C1073" t="s">
        <v>7</v>
      </c>
      <c r="D1073" t="s">
        <v>9</v>
      </c>
      <c r="E1073" t="s">
        <v>8</v>
      </c>
      <c r="F1073" t="s">
        <v>559</v>
      </c>
      <c r="G1073">
        <v>350</v>
      </c>
      <c r="H1073" t="s">
        <v>150</v>
      </c>
      <c r="I1073" t="str">
        <f>VLOOKUP(H1073,Unidades!$A$2:$B$16,2,FALSE)</f>
        <v>Rua 19 de Novembro, 121, Centro Norte, Timóteo/MG, CEP: 35.180-008</v>
      </c>
    </row>
    <row r="1074" spans="1:9" x14ac:dyDescent="0.25">
      <c r="A1074" s="11">
        <v>44682</v>
      </c>
      <c r="B1074" t="s">
        <v>453</v>
      </c>
      <c r="C1074" t="s">
        <v>7</v>
      </c>
      <c r="D1074" t="s">
        <v>9</v>
      </c>
      <c r="E1074" t="s">
        <v>8</v>
      </c>
      <c r="F1074" t="s">
        <v>559</v>
      </c>
      <c r="G1074">
        <v>350</v>
      </c>
      <c r="H1074" t="s">
        <v>150</v>
      </c>
      <c r="I1074" t="str">
        <f>VLOOKUP(H1074,Unidades!$A$2:$B$16,2,FALSE)</f>
        <v>Rua 19 de Novembro, 121, Centro Norte, Timóteo/MG, CEP: 35.180-008</v>
      </c>
    </row>
    <row r="1075" spans="1:9" x14ac:dyDescent="0.25">
      <c r="A1075" s="11">
        <v>44682</v>
      </c>
      <c r="B1075" t="s">
        <v>462</v>
      </c>
      <c r="C1075" t="s">
        <v>7</v>
      </c>
      <c r="D1075" t="s">
        <v>9</v>
      </c>
      <c r="E1075" t="s">
        <v>8</v>
      </c>
      <c r="F1075" t="s">
        <v>559</v>
      </c>
      <c r="G1075">
        <v>350</v>
      </c>
      <c r="H1075" t="s">
        <v>150</v>
      </c>
      <c r="I1075" t="str">
        <f>VLOOKUP(H1075,Unidades!$A$2:$B$16,2,FALSE)</f>
        <v>Rua 19 de Novembro, 121, Centro Norte, Timóteo/MG, CEP: 35.180-008</v>
      </c>
    </row>
    <row r="1076" spans="1:9" x14ac:dyDescent="0.25">
      <c r="A1076" s="11">
        <v>44682</v>
      </c>
      <c r="B1076" t="s">
        <v>536</v>
      </c>
      <c r="C1076" t="s">
        <v>7</v>
      </c>
      <c r="D1076" t="s">
        <v>9</v>
      </c>
      <c r="E1076" t="s">
        <v>8</v>
      </c>
      <c r="F1076" t="s">
        <v>559</v>
      </c>
      <c r="G1076">
        <v>350</v>
      </c>
      <c r="H1076" t="s">
        <v>150</v>
      </c>
      <c r="I1076" t="str">
        <f>VLOOKUP(H1076,Unidades!$A$2:$B$16,2,FALSE)</f>
        <v>Rua 19 de Novembro, 121, Centro Norte, Timóteo/MG, CEP: 35.180-008</v>
      </c>
    </row>
    <row r="1077" spans="1:9" x14ac:dyDescent="0.25">
      <c r="A1077" s="11">
        <v>44682</v>
      </c>
      <c r="B1077" t="s">
        <v>457</v>
      </c>
      <c r="C1077" t="s">
        <v>7</v>
      </c>
      <c r="D1077" t="s">
        <v>9</v>
      </c>
      <c r="E1077" t="s">
        <v>8</v>
      </c>
      <c r="F1077" t="s">
        <v>554</v>
      </c>
      <c r="G1077">
        <v>350</v>
      </c>
      <c r="H1077" t="s">
        <v>149</v>
      </c>
      <c r="I1077" t="str">
        <f>VLOOKUP(H1077,Unidades!$A$2:$B$16,2,FALSE)</f>
        <v>Rua Santa Rita, 900, Bairro Santa Rita, Curvelo/MG, CEP: 35.790-000</v>
      </c>
    </row>
    <row r="1078" spans="1:9" x14ac:dyDescent="0.25">
      <c r="A1078" s="11">
        <v>44682</v>
      </c>
      <c r="B1078" t="s">
        <v>460</v>
      </c>
      <c r="C1078" t="s">
        <v>7</v>
      </c>
      <c r="D1078" t="s">
        <v>9</v>
      </c>
      <c r="E1078" t="s">
        <v>8</v>
      </c>
      <c r="F1078" t="s">
        <v>554</v>
      </c>
      <c r="G1078">
        <v>350</v>
      </c>
      <c r="H1078" t="s">
        <v>149</v>
      </c>
      <c r="I1078" t="str">
        <f>VLOOKUP(H1078,Unidades!$A$2:$B$16,2,FALSE)</f>
        <v>Rua Santa Rita, 900, Bairro Santa Rita, Curvelo/MG, CEP: 35.790-000</v>
      </c>
    </row>
    <row r="1079" spans="1:9" x14ac:dyDescent="0.25">
      <c r="A1079" s="11">
        <v>44682</v>
      </c>
      <c r="B1079" t="s">
        <v>471</v>
      </c>
      <c r="C1079" t="s">
        <v>7</v>
      </c>
      <c r="D1079" t="s">
        <v>9</v>
      </c>
      <c r="E1079" t="s">
        <v>8</v>
      </c>
      <c r="F1079" t="s">
        <v>554</v>
      </c>
      <c r="G1079">
        <v>350</v>
      </c>
      <c r="H1079" t="s">
        <v>141</v>
      </c>
      <c r="I1079" t="str">
        <f>VLOOKUP(H1079,Unidades!$A$2:$B$16,2,FALSE)</f>
        <v>Av. Ministro Olavo Drummond, 25, Bairro São Geraldo, Araxá/MG, CEP: 38.150-510</v>
      </c>
    </row>
    <row r="1080" spans="1:9" x14ac:dyDescent="0.25">
      <c r="A1080" s="11">
        <v>44682</v>
      </c>
      <c r="B1080" t="s">
        <v>475</v>
      </c>
      <c r="C1080" t="s">
        <v>7</v>
      </c>
      <c r="D1080" t="s">
        <v>9</v>
      </c>
      <c r="E1080" t="s">
        <v>8</v>
      </c>
      <c r="F1080" t="s">
        <v>563</v>
      </c>
      <c r="G1080">
        <v>350</v>
      </c>
      <c r="H1080" t="s">
        <v>151</v>
      </c>
      <c r="I1080" t="str">
        <f>VLOOKUP(H1080,Unidades!$A$2:$B$16,2,FALSE)</f>
        <v>Av. dos Imigrantes, 1.000, Bairro Vargem, Varginha/MG, CEP: 37.022-560</v>
      </c>
    </row>
    <row r="1081" spans="1:9" x14ac:dyDescent="0.25">
      <c r="A1081" s="11">
        <v>44682</v>
      </c>
      <c r="B1081" t="s">
        <v>481</v>
      </c>
      <c r="C1081" t="s">
        <v>7</v>
      </c>
      <c r="D1081" t="s">
        <v>9</v>
      </c>
      <c r="E1081" t="s">
        <v>8</v>
      </c>
      <c r="F1081" t="s">
        <v>553</v>
      </c>
      <c r="G1081">
        <v>350</v>
      </c>
      <c r="H1081" t="s">
        <v>146</v>
      </c>
      <c r="I1081" t="str">
        <f>VLOOKUP(H1081,Unidades!$A$2:$B$16,2,FALSE)</f>
        <v>Av. Doutor Antônio Chagas Diniz, 655, Bairro Cidade Industrial, Contagem/MG, CEP: 32.210-160</v>
      </c>
    </row>
    <row r="1082" spans="1:9" x14ac:dyDescent="0.25">
      <c r="A1082" s="11">
        <v>44682</v>
      </c>
      <c r="B1082" t="s">
        <v>482</v>
      </c>
      <c r="C1082" t="s">
        <v>7</v>
      </c>
      <c r="D1082" t="s">
        <v>9</v>
      </c>
      <c r="E1082" t="s">
        <v>8</v>
      </c>
      <c r="F1082" t="s">
        <v>553</v>
      </c>
      <c r="G1082">
        <v>350</v>
      </c>
      <c r="H1082" t="s">
        <v>146</v>
      </c>
      <c r="I1082" t="str">
        <f>VLOOKUP(H1082,Unidades!$A$2:$B$16,2,FALSE)</f>
        <v>Av. Doutor Antônio Chagas Diniz, 655, Bairro Cidade Industrial, Contagem/MG, CEP: 32.210-160</v>
      </c>
    </row>
    <row r="1083" spans="1:9" x14ac:dyDescent="0.25">
      <c r="A1083" s="11">
        <v>44682</v>
      </c>
      <c r="B1083" t="s">
        <v>489</v>
      </c>
      <c r="C1083" t="s">
        <v>7</v>
      </c>
      <c r="D1083" t="s">
        <v>9</v>
      </c>
      <c r="E1083" t="s">
        <v>8</v>
      </c>
      <c r="F1083" t="s">
        <v>553</v>
      </c>
      <c r="G1083">
        <v>350</v>
      </c>
      <c r="H1083" t="s">
        <v>146</v>
      </c>
      <c r="I1083" t="str">
        <f>VLOOKUP(H1083,Unidades!$A$2:$B$16,2,FALSE)</f>
        <v>Av. Doutor Antônio Chagas Diniz, 655, Bairro Cidade Industrial, Contagem/MG, CEP: 32.210-160</v>
      </c>
    </row>
    <row r="1084" spans="1:9" x14ac:dyDescent="0.25">
      <c r="A1084" s="11">
        <v>44682</v>
      </c>
      <c r="B1084" t="s">
        <v>498</v>
      </c>
      <c r="C1084" t="s">
        <v>7</v>
      </c>
      <c r="D1084" t="s">
        <v>9</v>
      </c>
      <c r="E1084" t="s">
        <v>8</v>
      </c>
      <c r="F1084" t="s">
        <v>553</v>
      </c>
      <c r="G1084">
        <v>350</v>
      </c>
      <c r="H1084" t="s">
        <v>146</v>
      </c>
      <c r="I1084" t="str">
        <f>VLOOKUP(H1084,Unidades!$A$2:$B$16,2,FALSE)</f>
        <v>Av. Doutor Antônio Chagas Diniz, 655, Bairro Cidade Industrial, Contagem/MG, CEP: 32.210-160</v>
      </c>
    </row>
    <row r="1085" spans="1:9" x14ac:dyDescent="0.25">
      <c r="A1085" s="11">
        <v>44682</v>
      </c>
      <c r="B1085" t="s">
        <v>469</v>
      </c>
      <c r="C1085" t="s">
        <v>7</v>
      </c>
      <c r="D1085" t="s">
        <v>9</v>
      </c>
      <c r="E1085" t="s">
        <v>8</v>
      </c>
      <c r="F1085" t="s">
        <v>561</v>
      </c>
      <c r="G1085">
        <v>350</v>
      </c>
      <c r="H1085" t="s">
        <v>141</v>
      </c>
      <c r="I1085" t="str">
        <f>VLOOKUP(H1085,Unidades!$A$2:$B$16,2,FALSE)</f>
        <v>Av. Ministro Olavo Drummond, 25, Bairro São Geraldo, Araxá/MG, CEP: 38.150-510</v>
      </c>
    </row>
    <row r="1086" spans="1:9" x14ac:dyDescent="0.25">
      <c r="A1086" s="11">
        <v>44682</v>
      </c>
      <c r="B1086" t="s">
        <v>491</v>
      </c>
      <c r="C1086" t="s">
        <v>7</v>
      </c>
      <c r="D1086" t="s">
        <v>9</v>
      </c>
      <c r="E1086" t="s">
        <v>8</v>
      </c>
      <c r="F1086" t="s">
        <v>557</v>
      </c>
      <c r="G1086">
        <v>350</v>
      </c>
      <c r="H1086" t="s">
        <v>148</v>
      </c>
      <c r="I1086" t="str">
        <f>VLOOKUP(H1086,Unidades!$A$2:$B$16,2,FALSE)</f>
        <v>Av. Monsenhor Luiz de Gonzaga, 103, Centro, Nepomuceno/MG, CEP: 37.250-000</v>
      </c>
    </row>
    <row r="1087" spans="1:9" x14ac:dyDescent="0.25">
      <c r="A1087" s="11">
        <v>44682</v>
      </c>
      <c r="B1087" t="s">
        <v>493</v>
      </c>
      <c r="C1087" t="s">
        <v>7</v>
      </c>
      <c r="D1087" t="s">
        <v>9</v>
      </c>
      <c r="E1087" t="s">
        <v>8</v>
      </c>
      <c r="F1087" t="s">
        <v>557</v>
      </c>
      <c r="G1087">
        <v>350</v>
      </c>
      <c r="H1087" t="s">
        <v>147</v>
      </c>
      <c r="I1087" t="str">
        <f>VLOOKUP(H1087,Unidades!$A$2:$B$16,2,FALSE)</f>
        <v>Rua José Peres, 558, Centro, Leopoldina/MG, CEP: 36.700-000</v>
      </c>
    </row>
    <row r="1088" spans="1:9" x14ac:dyDescent="0.25">
      <c r="A1088" s="11">
        <v>44682</v>
      </c>
      <c r="B1088" t="s">
        <v>451</v>
      </c>
      <c r="C1088" t="s">
        <v>7</v>
      </c>
      <c r="D1088" t="s">
        <v>9</v>
      </c>
      <c r="E1088" t="s">
        <v>8</v>
      </c>
      <c r="F1088" t="s">
        <v>540</v>
      </c>
      <c r="G1088">
        <v>350</v>
      </c>
      <c r="H1088" t="s">
        <v>159</v>
      </c>
      <c r="I1088" t="str">
        <f>VLOOKUP(H1088,Unidades!$A$2:$B$16,2,FALSE)</f>
        <v>Rua Álvares de Azevedo, 400, Bairro Bela Vista, Divinópolis/MG, CEP: 35.503-822</v>
      </c>
    </row>
    <row r="1089" spans="1:9" x14ac:dyDescent="0.25">
      <c r="A1089" s="11">
        <v>44682</v>
      </c>
      <c r="B1089" t="s">
        <v>455</v>
      </c>
      <c r="C1089" t="s">
        <v>7</v>
      </c>
      <c r="D1089" t="s">
        <v>9</v>
      </c>
      <c r="E1089" t="s">
        <v>8</v>
      </c>
      <c r="F1089" t="s">
        <v>540</v>
      </c>
      <c r="G1089">
        <v>350</v>
      </c>
      <c r="H1089" t="s">
        <v>159</v>
      </c>
      <c r="I1089" t="str">
        <f>VLOOKUP(H1089,Unidades!$A$2:$B$16,2,FALSE)</f>
        <v>Rua Álvares de Azevedo, 400, Bairro Bela Vista, Divinópolis/MG, CEP: 35.503-822</v>
      </c>
    </row>
    <row r="1090" spans="1:9" x14ac:dyDescent="0.25">
      <c r="A1090" s="11">
        <v>44682</v>
      </c>
      <c r="B1090" t="s">
        <v>464</v>
      </c>
      <c r="C1090" t="s">
        <v>7</v>
      </c>
      <c r="D1090" t="s">
        <v>9</v>
      </c>
      <c r="E1090" t="s">
        <v>8</v>
      </c>
      <c r="F1090" t="s">
        <v>540</v>
      </c>
      <c r="G1090">
        <v>350</v>
      </c>
      <c r="H1090" t="s">
        <v>159</v>
      </c>
      <c r="I1090" t="str">
        <f>VLOOKUP(H1090,Unidades!$A$2:$B$16,2,FALSE)</f>
        <v>Rua Álvares de Azevedo, 400, Bairro Bela Vista, Divinópolis/MG, CEP: 35.503-822</v>
      </c>
    </row>
    <row r="1091" spans="1:9" x14ac:dyDescent="0.25">
      <c r="A1091" s="11">
        <v>44682</v>
      </c>
      <c r="B1091" t="s">
        <v>465</v>
      </c>
      <c r="C1091" t="s">
        <v>7</v>
      </c>
      <c r="D1091" t="s">
        <v>9</v>
      </c>
      <c r="E1091" t="s">
        <v>8</v>
      </c>
      <c r="F1091" t="s">
        <v>540</v>
      </c>
      <c r="G1091">
        <v>350</v>
      </c>
      <c r="H1091" t="s">
        <v>146</v>
      </c>
      <c r="I1091" t="str">
        <f>VLOOKUP(H1091,Unidades!$A$2:$B$16,2,FALSE)</f>
        <v>Av. Doutor Antônio Chagas Diniz, 655, Bairro Cidade Industrial, Contagem/MG, CEP: 32.210-160</v>
      </c>
    </row>
    <row r="1092" spans="1:9" x14ac:dyDescent="0.25">
      <c r="A1092" s="11">
        <v>44682</v>
      </c>
      <c r="B1092" t="s">
        <v>532</v>
      </c>
      <c r="C1092" t="s">
        <v>7</v>
      </c>
      <c r="D1092" t="s">
        <v>9</v>
      </c>
      <c r="E1092" t="s">
        <v>8</v>
      </c>
      <c r="F1092" t="s">
        <v>540</v>
      </c>
      <c r="G1092">
        <v>350</v>
      </c>
      <c r="H1092" t="s">
        <v>159</v>
      </c>
      <c r="I1092" t="str">
        <f>VLOOKUP(H1092,Unidades!$A$2:$B$16,2,FALSE)</f>
        <v>Rua Álvares de Azevedo, 400, Bairro Bela Vista, Divinópolis/MG, CEP: 35.503-822</v>
      </c>
    </row>
    <row r="1093" spans="1:9" x14ac:dyDescent="0.25">
      <c r="A1093" s="11">
        <v>44682</v>
      </c>
      <c r="B1093" t="s">
        <v>480</v>
      </c>
      <c r="C1093" t="s">
        <v>7</v>
      </c>
      <c r="D1093" t="s">
        <v>9</v>
      </c>
      <c r="E1093" t="s">
        <v>8</v>
      </c>
      <c r="F1093" t="s">
        <v>540</v>
      </c>
      <c r="G1093">
        <v>350</v>
      </c>
      <c r="H1093" t="s">
        <v>159</v>
      </c>
      <c r="I1093" t="str">
        <f>VLOOKUP(H1093,Unidades!$A$2:$B$16,2,FALSE)</f>
        <v>Rua Álvares de Azevedo, 400, Bairro Bela Vista, Divinópolis/MG, CEP: 35.503-822</v>
      </c>
    </row>
    <row r="1094" spans="1:9" x14ac:dyDescent="0.25">
      <c r="A1094" s="11">
        <v>44682</v>
      </c>
      <c r="B1094" t="s">
        <v>486</v>
      </c>
      <c r="C1094" t="s">
        <v>7</v>
      </c>
      <c r="D1094" t="s">
        <v>9</v>
      </c>
      <c r="E1094" t="s">
        <v>8</v>
      </c>
      <c r="F1094" t="s">
        <v>540</v>
      </c>
      <c r="G1094">
        <v>350</v>
      </c>
      <c r="H1094" t="s">
        <v>159</v>
      </c>
      <c r="I1094" t="str">
        <f>VLOOKUP(H1094,Unidades!$A$2:$B$16,2,FALSE)</f>
        <v>Rua Álvares de Azevedo, 400, Bairro Bela Vista, Divinópolis/MG, CEP: 35.503-822</v>
      </c>
    </row>
    <row r="1095" spans="1:9" x14ac:dyDescent="0.25">
      <c r="A1095" s="11">
        <v>44682</v>
      </c>
      <c r="B1095" t="s">
        <v>492</v>
      </c>
      <c r="C1095" t="s">
        <v>7</v>
      </c>
      <c r="D1095" t="s">
        <v>9</v>
      </c>
      <c r="E1095" t="s">
        <v>8</v>
      </c>
      <c r="F1095" t="s">
        <v>540</v>
      </c>
      <c r="G1095">
        <v>350</v>
      </c>
      <c r="H1095" t="s">
        <v>159</v>
      </c>
      <c r="I1095" t="str">
        <f>VLOOKUP(H1095,Unidades!$A$2:$B$16,2,FALSE)</f>
        <v>Rua Álvares de Azevedo, 400, Bairro Bela Vista, Divinópolis/MG, CEP: 35.503-822</v>
      </c>
    </row>
    <row r="1096" spans="1:9" x14ac:dyDescent="0.25">
      <c r="A1096" s="11">
        <v>44682</v>
      </c>
      <c r="B1096" t="s">
        <v>463</v>
      </c>
      <c r="C1096" t="s">
        <v>7</v>
      </c>
      <c r="D1096" t="s">
        <v>9</v>
      </c>
      <c r="E1096" t="s">
        <v>8</v>
      </c>
      <c r="F1096" t="s">
        <v>542</v>
      </c>
      <c r="G1096">
        <v>350</v>
      </c>
      <c r="H1096" t="s">
        <v>141</v>
      </c>
      <c r="I1096" t="str">
        <f>VLOOKUP(H1096,Unidades!$A$2:$B$16,2,FALSE)</f>
        <v>Av. Ministro Olavo Drummond, 25, Bairro São Geraldo, Araxá/MG, CEP: 38.150-510</v>
      </c>
    </row>
    <row r="1097" spans="1:9" x14ac:dyDescent="0.25">
      <c r="A1097" s="11">
        <v>44682</v>
      </c>
      <c r="B1097" t="s">
        <v>466</v>
      </c>
      <c r="C1097" t="s">
        <v>7</v>
      </c>
      <c r="D1097" t="s">
        <v>9</v>
      </c>
      <c r="E1097" t="s">
        <v>8</v>
      </c>
      <c r="F1097" t="s">
        <v>542</v>
      </c>
      <c r="G1097">
        <v>350</v>
      </c>
      <c r="H1097" t="s">
        <v>141</v>
      </c>
      <c r="I1097" t="str">
        <f>VLOOKUP(H1097,Unidades!$A$2:$B$16,2,FALSE)</f>
        <v>Av. Ministro Olavo Drummond, 25, Bairro São Geraldo, Araxá/MG, CEP: 38.150-510</v>
      </c>
    </row>
    <row r="1098" spans="1:9" x14ac:dyDescent="0.25">
      <c r="A1098" s="11">
        <v>44682</v>
      </c>
      <c r="B1098" t="s">
        <v>461</v>
      </c>
      <c r="C1098" t="s">
        <v>7</v>
      </c>
      <c r="D1098" t="s">
        <v>9</v>
      </c>
      <c r="E1098" t="s">
        <v>8</v>
      </c>
      <c r="F1098" t="s">
        <v>544</v>
      </c>
      <c r="G1098">
        <v>350</v>
      </c>
      <c r="H1098" t="s">
        <v>148</v>
      </c>
      <c r="I1098" t="str">
        <f>VLOOKUP(H1098,Unidades!$A$2:$B$16,2,FALSE)</f>
        <v>Av. Monsenhor Luiz de Gonzaga, 103, Centro, Nepomuceno/MG, CEP: 37.250-000</v>
      </c>
    </row>
    <row r="1099" spans="1:9" x14ac:dyDescent="0.25">
      <c r="A1099" s="11">
        <v>44682</v>
      </c>
      <c r="B1099" t="s">
        <v>478</v>
      </c>
      <c r="C1099" t="s">
        <v>7</v>
      </c>
      <c r="D1099" t="s">
        <v>9</v>
      </c>
      <c r="E1099" t="s">
        <v>8</v>
      </c>
      <c r="F1099" t="s">
        <v>544</v>
      </c>
      <c r="G1099">
        <v>350</v>
      </c>
      <c r="H1099" t="s">
        <v>151</v>
      </c>
      <c r="I1099" t="str">
        <f>VLOOKUP(H1099,Unidades!$A$2:$B$16,2,FALSE)</f>
        <v>Av. dos Imigrantes, 1.000, Bairro Vargem, Varginha/MG, CEP: 37.022-560</v>
      </c>
    </row>
    <row r="1100" spans="1:9" x14ac:dyDescent="0.25">
      <c r="A1100" s="11">
        <v>44682</v>
      </c>
      <c r="B1100" t="s">
        <v>483</v>
      </c>
      <c r="C1100" t="s">
        <v>7</v>
      </c>
      <c r="D1100" t="s">
        <v>9</v>
      </c>
      <c r="E1100" t="s">
        <v>8</v>
      </c>
      <c r="F1100" t="s">
        <v>544</v>
      </c>
      <c r="G1100">
        <v>350</v>
      </c>
      <c r="H1100" t="s">
        <v>151</v>
      </c>
      <c r="I1100" t="str">
        <f>VLOOKUP(H1100,Unidades!$A$2:$B$16,2,FALSE)</f>
        <v>Av. dos Imigrantes, 1.000, Bairro Vargem, Varginha/MG, CEP: 37.022-560</v>
      </c>
    </row>
    <row r="1101" spans="1:9" x14ac:dyDescent="0.25">
      <c r="A1101" s="11">
        <v>44682</v>
      </c>
      <c r="B1101" t="s">
        <v>535</v>
      </c>
      <c r="C1101" t="s">
        <v>7</v>
      </c>
      <c r="D1101" t="s">
        <v>9</v>
      </c>
      <c r="E1101" t="s">
        <v>8</v>
      </c>
      <c r="F1101" t="s">
        <v>544</v>
      </c>
      <c r="G1101">
        <v>350</v>
      </c>
      <c r="H1101" t="s">
        <v>148</v>
      </c>
      <c r="I1101" t="str">
        <f>VLOOKUP(H1101,Unidades!$A$2:$B$16,2,FALSE)</f>
        <v>Av. Monsenhor Luiz de Gonzaga, 103, Centro, Nepomuceno/MG, CEP: 37.250-000</v>
      </c>
    </row>
    <row r="1102" spans="1:9" x14ac:dyDescent="0.25">
      <c r="A1102" s="11">
        <v>44682</v>
      </c>
      <c r="B1102" t="s">
        <v>456</v>
      </c>
      <c r="C1102" t="s">
        <v>7</v>
      </c>
      <c r="D1102" t="s">
        <v>9</v>
      </c>
      <c r="E1102" t="s">
        <v>8</v>
      </c>
      <c r="F1102" t="s">
        <v>556</v>
      </c>
      <c r="G1102">
        <v>350</v>
      </c>
      <c r="H1102" t="s">
        <v>159</v>
      </c>
      <c r="I1102" t="str">
        <f>VLOOKUP(H1102,Unidades!$A$2:$B$16,2,FALSE)</f>
        <v>Rua Álvares de Azevedo, 400, Bairro Bela Vista, Divinópolis/MG, CEP: 35.503-822</v>
      </c>
    </row>
    <row r="1103" spans="1:9" x14ac:dyDescent="0.25">
      <c r="A1103" s="11">
        <v>44682</v>
      </c>
      <c r="B1103" t="s">
        <v>525</v>
      </c>
      <c r="C1103" t="s">
        <v>7</v>
      </c>
      <c r="D1103" t="s">
        <v>9</v>
      </c>
      <c r="E1103" t="s">
        <v>8</v>
      </c>
      <c r="F1103" t="s">
        <v>556</v>
      </c>
      <c r="G1103">
        <v>350</v>
      </c>
      <c r="H1103" t="s">
        <v>159</v>
      </c>
      <c r="I1103" t="str">
        <f>VLOOKUP(H1103,Unidades!$A$2:$B$16,2,FALSE)</f>
        <v>Rua Álvares de Azevedo, 400, Bairro Bela Vista, Divinópolis/MG, CEP: 35.503-822</v>
      </c>
    </row>
    <row r="1104" spans="1:9" x14ac:dyDescent="0.25">
      <c r="A1104" s="11">
        <v>44682</v>
      </c>
      <c r="B1104" t="s">
        <v>477</v>
      </c>
      <c r="C1104" t="s">
        <v>7</v>
      </c>
      <c r="D1104" t="s">
        <v>9</v>
      </c>
      <c r="E1104" t="s">
        <v>8</v>
      </c>
      <c r="F1104" t="s">
        <v>564</v>
      </c>
      <c r="G1104">
        <v>350</v>
      </c>
      <c r="H1104" t="s">
        <v>141</v>
      </c>
      <c r="I1104" t="str">
        <f>VLOOKUP(H1104,Unidades!$A$2:$B$16,2,FALSE)</f>
        <v>Av. Ministro Olavo Drummond, 25, Bairro São Geraldo, Araxá/MG, CEP: 38.150-510</v>
      </c>
    </row>
    <row r="1105" spans="1:9" x14ac:dyDescent="0.25">
      <c r="A1105" s="11">
        <v>44682</v>
      </c>
      <c r="B1105" t="s">
        <v>468</v>
      </c>
      <c r="C1105" t="s">
        <v>7</v>
      </c>
      <c r="D1105" t="s">
        <v>9</v>
      </c>
      <c r="E1105" t="s">
        <v>8</v>
      </c>
      <c r="F1105" t="s">
        <v>546</v>
      </c>
      <c r="G1105">
        <v>350</v>
      </c>
      <c r="H1105" t="s">
        <v>159</v>
      </c>
      <c r="I1105" t="str">
        <f>VLOOKUP(H1105,Unidades!$A$2:$B$16,2,FALSE)</f>
        <v>Rua Álvares de Azevedo, 400, Bairro Bela Vista, Divinópolis/MG, CEP: 35.503-822</v>
      </c>
    </row>
    <row r="1106" spans="1:9" x14ac:dyDescent="0.25">
      <c r="A1106" s="11">
        <v>44682</v>
      </c>
      <c r="B1106" t="s">
        <v>474</v>
      </c>
      <c r="C1106" t="s">
        <v>7</v>
      </c>
      <c r="D1106" t="s">
        <v>9</v>
      </c>
      <c r="E1106" t="s">
        <v>8</v>
      </c>
      <c r="F1106" t="s">
        <v>546</v>
      </c>
      <c r="G1106">
        <v>350</v>
      </c>
      <c r="H1106" t="s">
        <v>159</v>
      </c>
      <c r="I1106" t="str">
        <f>VLOOKUP(H1106,Unidades!$A$2:$B$16,2,FALSE)</f>
        <v>Rua Álvares de Azevedo, 400, Bairro Bela Vista, Divinópolis/MG, CEP: 35.503-822</v>
      </c>
    </row>
    <row r="1107" spans="1:9" x14ac:dyDescent="0.25">
      <c r="A1107" s="11">
        <v>44682</v>
      </c>
      <c r="B1107" t="s">
        <v>484</v>
      </c>
      <c r="C1107" t="s">
        <v>7</v>
      </c>
      <c r="D1107" t="s">
        <v>9</v>
      </c>
      <c r="E1107" t="s">
        <v>8</v>
      </c>
      <c r="F1107" t="s">
        <v>546</v>
      </c>
      <c r="G1107">
        <v>350</v>
      </c>
      <c r="H1107" t="s">
        <v>159</v>
      </c>
      <c r="I1107" t="str">
        <f>VLOOKUP(H1107,Unidades!$A$2:$B$16,2,FALSE)</f>
        <v>Rua Álvares de Azevedo, 400, Bairro Bela Vista, Divinópolis/MG, CEP: 35.503-822</v>
      </c>
    </row>
    <row r="1108" spans="1:9" x14ac:dyDescent="0.25">
      <c r="A1108" s="11">
        <v>44682</v>
      </c>
      <c r="B1108" t="s">
        <v>487</v>
      </c>
      <c r="C1108" t="s">
        <v>7</v>
      </c>
      <c r="D1108" t="s">
        <v>9</v>
      </c>
      <c r="E1108" t="s">
        <v>8</v>
      </c>
      <c r="F1108" t="s">
        <v>565</v>
      </c>
      <c r="G1108">
        <v>350</v>
      </c>
      <c r="H1108" t="s">
        <v>148</v>
      </c>
      <c r="I1108" t="str">
        <f>VLOOKUP(H1108,Unidades!$A$2:$B$16,2,FALSE)</f>
        <v>Av. Monsenhor Luiz de Gonzaga, 103, Centro, Nepomuceno/MG, CEP: 37.250-000</v>
      </c>
    </row>
    <row r="1109" spans="1:9" x14ac:dyDescent="0.25">
      <c r="A1109" s="11">
        <v>44682</v>
      </c>
      <c r="B1109" t="s">
        <v>496</v>
      </c>
      <c r="C1109" t="s">
        <v>7</v>
      </c>
      <c r="D1109" t="s">
        <v>9</v>
      </c>
      <c r="E1109" t="s">
        <v>8</v>
      </c>
      <c r="F1109" t="s">
        <v>565</v>
      </c>
      <c r="G1109">
        <v>350</v>
      </c>
      <c r="H1109" t="s">
        <v>148</v>
      </c>
      <c r="I1109" t="str">
        <f>VLOOKUP(H1109,Unidades!$A$2:$B$16,2,FALSE)</f>
        <v>Av. Monsenhor Luiz de Gonzaga, 103, Centro, Nepomuceno/MG, CEP: 37.250-000</v>
      </c>
    </row>
    <row r="1110" spans="1:9" x14ac:dyDescent="0.25">
      <c r="A1110" s="11">
        <v>44682</v>
      </c>
      <c r="B1110" t="s">
        <v>470</v>
      </c>
      <c r="C1110" t="s">
        <v>7</v>
      </c>
      <c r="D1110" t="s">
        <v>9</v>
      </c>
      <c r="E1110" t="s">
        <v>8</v>
      </c>
      <c r="F1110" t="s">
        <v>552</v>
      </c>
      <c r="G1110">
        <v>350</v>
      </c>
      <c r="H1110" t="s">
        <v>144</v>
      </c>
      <c r="I1110" t="str">
        <f>VLOOKUP(H1110,Unidades!$A$2:$B$16,2,FALSE)</f>
        <v>Av. Amazonas, 7675, Bairro Nova Gameleira, Belo Horizonte/MG</v>
      </c>
    </row>
    <row r="1111" spans="1:9" x14ac:dyDescent="0.25">
      <c r="A1111" s="11">
        <v>44682</v>
      </c>
      <c r="B1111" t="s">
        <v>452</v>
      </c>
      <c r="C1111" t="s">
        <v>7</v>
      </c>
      <c r="D1111" t="s">
        <v>9</v>
      </c>
      <c r="E1111" t="s">
        <v>8</v>
      </c>
      <c r="F1111" t="s">
        <v>547</v>
      </c>
      <c r="G1111">
        <v>350</v>
      </c>
      <c r="H1111" t="s">
        <v>144</v>
      </c>
      <c r="I1111" t="str">
        <f>VLOOKUP(H1111,Unidades!$A$2:$B$16,2,FALSE)</f>
        <v>Av. Amazonas, 7675, Bairro Nova Gameleira, Belo Horizonte/MG</v>
      </c>
    </row>
    <row r="1112" spans="1:9" x14ac:dyDescent="0.25">
      <c r="A1112" s="11">
        <v>44682</v>
      </c>
      <c r="B1112" t="s">
        <v>459</v>
      </c>
      <c r="C1112" t="s">
        <v>7</v>
      </c>
      <c r="D1112" t="s">
        <v>9</v>
      </c>
      <c r="E1112" t="s">
        <v>8</v>
      </c>
      <c r="F1112" t="s">
        <v>549</v>
      </c>
      <c r="G1112">
        <v>350</v>
      </c>
      <c r="H1112" t="s">
        <v>144</v>
      </c>
      <c r="I1112" t="str">
        <f>VLOOKUP(H1112,Unidades!$A$2:$B$16,2,FALSE)</f>
        <v>Av. Amazonas, 7675, Bairro Nova Gameleira, Belo Horizonte/MG</v>
      </c>
    </row>
    <row r="1113" spans="1:9" x14ac:dyDescent="0.25">
      <c r="A1113" s="11">
        <v>44682</v>
      </c>
      <c r="B1113" t="s">
        <v>533</v>
      </c>
      <c r="C1113" t="s">
        <v>7</v>
      </c>
      <c r="D1113" t="s">
        <v>9</v>
      </c>
      <c r="E1113" t="s">
        <v>8</v>
      </c>
      <c r="F1113" t="s">
        <v>549</v>
      </c>
      <c r="G1113">
        <v>350</v>
      </c>
      <c r="H1113" t="s">
        <v>144</v>
      </c>
      <c r="I1113" t="str">
        <f>VLOOKUP(H1113,Unidades!$A$2:$B$16,2,FALSE)</f>
        <v>Av. Amazonas, 7675, Bairro Nova Gameleira, Belo Horizonte/MG</v>
      </c>
    </row>
    <row r="1114" spans="1:9" x14ac:dyDescent="0.25">
      <c r="A1114" s="11">
        <v>44682</v>
      </c>
      <c r="B1114" t="s">
        <v>530</v>
      </c>
      <c r="C1114" t="s">
        <v>7</v>
      </c>
      <c r="D1114" t="s">
        <v>9</v>
      </c>
      <c r="E1114" t="s">
        <v>8</v>
      </c>
      <c r="F1114" t="s">
        <v>555</v>
      </c>
      <c r="G1114">
        <v>350</v>
      </c>
      <c r="H1114" t="s">
        <v>144</v>
      </c>
      <c r="I1114" t="str">
        <f>VLOOKUP(H1114,Unidades!$A$2:$B$16,2,FALSE)</f>
        <v>Av. Amazonas, 7675, Bairro Nova Gameleira, Belo Horizonte/MG</v>
      </c>
    </row>
    <row r="1115" spans="1:9" x14ac:dyDescent="0.25">
      <c r="A1115" s="11">
        <v>44682</v>
      </c>
      <c r="B1115" t="s">
        <v>488</v>
      </c>
      <c r="C1115" t="s">
        <v>7</v>
      </c>
      <c r="D1115" t="s">
        <v>9</v>
      </c>
      <c r="E1115" t="s">
        <v>8</v>
      </c>
      <c r="F1115" t="s">
        <v>555</v>
      </c>
      <c r="G1115">
        <v>350</v>
      </c>
      <c r="H1115" t="s">
        <v>144</v>
      </c>
      <c r="I1115" t="str">
        <f>VLOOKUP(H1115,Unidades!$A$2:$B$16,2,FALSE)</f>
        <v>Av. Amazonas, 7675, Bairro Nova Gameleira, Belo Horizonte/MG</v>
      </c>
    </row>
    <row r="1116" spans="1:9" x14ac:dyDescent="0.25">
      <c r="A1116" s="11">
        <v>44682</v>
      </c>
      <c r="B1116" t="s">
        <v>494</v>
      </c>
      <c r="C1116" t="s">
        <v>7</v>
      </c>
      <c r="D1116" t="s">
        <v>9</v>
      </c>
      <c r="E1116" t="s">
        <v>8</v>
      </c>
      <c r="F1116" t="s">
        <v>555</v>
      </c>
      <c r="G1116">
        <v>350</v>
      </c>
      <c r="H1116" t="s">
        <v>144</v>
      </c>
      <c r="I1116" t="str">
        <f>VLOOKUP(H1116,Unidades!$A$2:$B$16,2,FALSE)</f>
        <v>Av. Amazonas, 7675, Bairro Nova Gameleira, Belo Horizonte/MG</v>
      </c>
    </row>
    <row r="1117" spans="1:9" x14ac:dyDescent="0.25">
      <c r="A1117" s="11">
        <v>44682</v>
      </c>
      <c r="B1117" t="s">
        <v>479</v>
      </c>
      <c r="C1117" t="s">
        <v>7</v>
      </c>
      <c r="D1117" t="s">
        <v>9</v>
      </c>
      <c r="E1117" t="s">
        <v>8</v>
      </c>
      <c r="F1117" t="s">
        <v>560</v>
      </c>
      <c r="G1117">
        <v>350</v>
      </c>
      <c r="H1117" t="s">
        <v>143</v>
      </c>
      <c r="I1117" t="str">
        <f>VLOOKUP(H1117,Unidades!$A$2:$B$16,2,FALSE)</f>
        <v>Av. Amazonas, 5.253, Bairro Nova Suíça, Belo Horizonte/MG, CEP: 30.421-169</v>
      </c>
    </row>
    <row r="1118" spans="1:9" x14ac:dyDescent="0.25">
      <c r="A1118" s="11">
        <v>44682</v>
      </c>
      <c r="B1118" t="s">
        <v>527</v>
      </c>
      <c r="C1118" t="s">
        <v>7</v>
      </c>
      <c r="D1118" t="s">
        <v>9</v>
      </c>
      <c r="E1118" t="s">
        <v>8</v>
      </c>
      <c r="F1118" t="s">
        <v>558</v>
      </c>
      <c r="G1118">
        <v>350</v>
      </c>
      <c r="H1118" t="s">
        <v>144</v>
      </c>
      <c r="I1118" t="str">
        <f>VLOOKUP(H1118,Unidades!$A$2:$B$16,2,FALSE)</f>
        <v>Av. Amazonas, 7675, Bairro Nova Gameleira, Belo Horizonte/MG</v>
      </c>
    </row>
    <row r="1119" spans="1:9" x14ac:dyDescent="0.25">
      <c r="A1119" s="11">
        <v>44682</v>
      </c>
      <c r="B1119" t="s">
        <v>416</v>
      </c>
      <c r="C1119" t="s">
        <v>7</v>
      </c>
      <c r="D1119" t="s">
        <v>9</v>
      </c>
      <c r="E1119" t="s">
        <v>8</v>
      </c>
      <c r="F1119" t="s">
        <v>545</v>
      </c>
      <c r="G1119">
        <v>350</v>
      </c>
      <c r="H1119" t="s">
        <v>143</v>
      </c>
      <c r="I1119" t="str">
        <f>VLOOKUP(H1119,Unidades!$A$2:$B$16,2,FALSE)</f>
        <v>Av. Amazonas, 5.253, Bairro Nova Suíça, Belo Horizonte/MG, CEP: 30.421-169</v>
      </c>
    </row>
    <row r="1120" spans="1:9" x14ac:dyDescent="0.25">
      <c r="A1120" s="11">
        <v>44682</v>
      </c>
      <c r="B1120" t="s">
        <v>534</v>
      </c>
      <c r="C1120" t="s">
        <v>7</v>
      </c>
      <c r="D1120" t="s">
        <v>9</v>
      </c>
      <c r="E1120" t="s">
        <v>8</v>
      </c>
      <c r="F1120" t="s">
        <v>545</v>
      </c>
      <c r="G1120">
        <v>350</v>
      </c>
      <c r="H1120" t="s">
        <v>143</v>
      </c>
      <c r="I1120" t="str">
        <f>VLOOKUP(H1120,Unidades!$A$2:$B$16,2,FALSE)</f>
        <v>Av. Amazonas, 5.253, Bairro Nova Suíça, Belo Horizonte/MG, CEP: 30.421-169</v>
      </c>
    </row>
    <row r="1121" spans="1:9" x14ac:dyDescent="0.25">
      <c r="A1121" s="11">
        <v>44682</v>
      </c>
      <c r="B1121" t="s">
        <v>473</v>
      </c>
      <c r="C1121" t="s">
        <v>7</v>
      </c>
      <c r="D1121" t="s">
        <v>9</v>
      </c>
      <c r="E1121" t="s">
        <v>8</v>
      </c>
      <c r="F1121" t="s">
        <v>562</v>
      </c>
      <c r="G1121">
        <v>350</v>
      </c>
      <c r="H1121" t="s">
        <v>143</v>
      </c>
      <c r="I1121" t="str">
        <f>VLOOKUP(H1121,Unidades!$A$2:$B$16,2,FALSE)</f>
        <v>Av. Amazonas, 5.253, Bairro Nova Suíça, Belo Horizonte/MG, CEP: 30.421-169</v>
      </c>
    </row>
    <row r="1122" spans="1:9" x14ac:dyDescent="0.25">
      <c r="A1122" s="11">
        <v>44682</v>
      </c>
      <c r="B1122" t="s">
        <v>529</v>
      </c>
      <c r="C1122" t="s">
        <v>7</v>
      </c>
      <c r="D1122" t="s">
        <v>9</v>
      </c>
      <c r="E1122" t="s">
        <v>8</v>
      </c>
      <c r="F1122" t="s">
        <v>541</v>
      </c>
      <c r="G1122">
        <v>350</v>
      </c>
      <c r="H1122" t="s">
        <v>143</v>
      </c>
      <c r="I1122" t="str">
        <f>VLOOKUP(H1122,Unidades!$A$2:$B$16,2,FALSE)</f>
        <v>Av. Amazonas, 5.253, Bairro Nova Suíça, Belo Horizonte/MG, CEP: 30.421-169</v>
      </c>
    </row>
    <row r="1123" spans="1:9" x14ac:dyDescent="0.25">
      <c r="A1123" s="11">
        <v>44682</v>
      </c>
      <c r="B1123" t="s">
        <v>472</v>
      </c>
      <c r="C1123" t="s">
        <v>7</v>
      </c>
      <c r="D1123" t="s">
        <v>9</v>
      </c>
      <c r="E1123" t="s">
        <v>8</v>
      </c>
      <c r="F1123" t="s">
        <v>541</v>
      </c>
      <c r="G1123">
        <v>350</v>
      </c>
      <c r="H1123" t="s">
        <v>143</v>
      </c>
      <c r="I1123" t="str">
        <f>VLOOKUP(H1123,Unidades!$A$2:$B$16,2,FALSE)</f>
        <v>Av. Amazonas, 5.253, Bairro Nova Suíça, Belo Horizonte/MG, CEP: 30.421-169</v>
      </c>
    </row>
    <row r="1124" spans="1:9" x14ac:dyDescent="0.25">
      <c r="A1124" s="11">
        <v>44682</v>
      </c>
      <c r="B1124" t="s">
        <v>476</v>
      </c>
      <c r="C1124" t="s">
        <v>7</v>
      </c>
      <c r="D1124" t="s">
        <v>9</v>
      </c>
      <c r="E1124" t="s">
        <v>8</v>
      </c>
      <c r="F1124" t="s">
        <v>541</v>
      </c>
      <c r="G1124">
        <v>350</v>
      </c>
      <c r="H1124" t="s">
        <v>143</v>
      </c>
      <c r="I1124" t="str">
        <f>VLOOKUP(H1124,Unidades!$A$2:$B$16,2,FALSE)</f>
        <v>Av. Amazonas, 5.253, Bairro Nova Suíça, Belo Horizonte/MG, CEP: 30.421-169</v>
      </c>
    </row>
    <row r="1125" spans="1:9" x14ac:dyDescent="0.25">
      <c r="A1125" s="11">
        <v>44682</v>
      </c>
      <c r="B1125" t="s">
        <v>531</v>
      </c>
      <c r="C1125" t="s">
        <v>7</v>
      </c>
      <c r="D1125" t="s">
        <v>9</v>
      </c>
      <c r="E1125" t="s">
        <v>8</v>
      </c>
      <c r="F1125" t="s">
        <v>541</v>
      </c>
      <c r="G1125">
        <v>350</v>
      </c>
      <c r="H1125" t="s">
        <v>143</v>
      </c>
      <c r="I1125" t="str">
        <f>VLOOKUP(H1125,Unidades!$A$2:$B$16,2,FALSE)</f>
        <v>Av. Amazonas, 5.253, Bairro Nova Suíça, Belo Horizonte/MG, CEP: 30.421-169</v>
      </c>
    </row>
    <row r="1126" spans="1:9" x14ac:dyDescent="0.25">
      <c r="A1126" s="11">
        <v>44682</v>
      </c>
      <c r="B1126" t="s">
        <v>490</v>
      </c>
      <c r="C1126" t="s">
        <v>7</v>
      </c>
      <c r="D1126" t="s">
        <v>9</v>
      </c>
      <c r="E1126" t="s">
        <v>8</v>
      </c>
      <c r="F1126" t="s">
        <v>541</v>
      </c>
      <c r="G1126">
        <v>350</v>
      </c>
      <c r="H1126" t="s">
        <v>143</v>
      </c>
      <c r="I1126" t="str">
        <f>VLOOKUP(H1126,Unidades!$A$2:$B$16,2,FALSE)</f>
        <v>Av. Amazonas, 5.253, Bairro Nova Suíça, Belo Horizonte/MG, CEP: 30.421-169</v>
      </c>
    </row>
    <row r="1127" spans="1:9" x14ac:dyDescent="0.25">
      <c r="A1127" s="11">
        <v>44682</v>
      </c>
      <c r="B1127" t="s">
        <v>524</v>
      </c>
      <c r="C1127" t="s">
        <v>7</v>
      </c>
      <c r="D1127" t="s">
        <v>9</v>
      </c>
      <c r="E1127" t="s">
        <v>8</v>
      </c>
      <c r="F1127" t="s">
        <v>543</v>
      </c>
      <c r="G1127">
        <v>350</v>
      </c>
      <c r="H1127" t="s">
        <v>143</v>
      </c>
      <c r="I1127" t="str">
        <f>VLOOKUP(H1127,Unidades!$A$2:$B$16,2,FALSE)</f>
        <v>Av. Amazonas, 5.253, Bairro Nova Suíça, Belo Horizonte/MG, CEP: 30.421-169</v>
      </c>
    </row>
    <row r="1128" spans="1:9" x14ac:dyDescent="0.25">
      <c r="A1128" s="11">
        <v>44682</v>
      </c>
      <c r="B1128" t="s">
        <v>454</v>
      </c>
      <c r="C1128" t="s">
        <v>7</v>
      </c>
      <c r="D1128" t="s">
        <v>9</v>
      </c>
      <c r="E1128" t="s">
        <v>8</v>
      </c>
      <c r="F1128" t="s">
        <v>543</v>
      </c>
      <c r="G1128">
        <v>350</v>
      </c>
      <c r="H1128" t="s">
        <v>143</v>
      </c>
      <c r="I1128" t="str">
        <f>VLOOKUP(H1128,Unidades!$A$2:$B$16,2,FALSE)</f>
        <v>Av. Amazonas, 5.253, Bairro Nova Suíça, Belo Horizonte/MG, CEP: 30.421-169</v>
      </c>
    </row>
    <row r="1129" spans="1:9" x14ac:dyDescent="0.25">
      <c r="A1129" s="11">
        <v>44682</v>
      </c>
      <c r="B1129" t="s">
        <v>467</v>
      </c>
      <c r="C1129" t="s">
        <v>7</v>
      </c>
      <c r="D1129" t="s">
        <v>9</v>
      </c>
      <c r="E1129" t="s">
        <v>8</v>
      </c>
      <c r="F1129" t="s">
        <v>543</v>
      </c>
      <c r="G1129">
        <v>350</v>
      </c>
      <c r="H1129" t="s">
        <v>143</v>
      </c>
      <c r="I1129" t="str">
        <f>VLOOKUP(H1129,Unidades!$A$2:$B$16,2,FALSE)</f>
        <v>Av. Amazonas, 5.253, Bairro Nova Suíça, Belo Horizonte/MG, CEP: 30.421-169</v>
      </c>
    </row>
    <row r="1130" spans="1:9" x14ac:dyDescent="0.25">
      <c r="A1130" s="11">
        <v>44682</v>
      </c>
      <c r="B1130" t="s">
        <v>495</v>
      </c>
      <c r="C1130" t="s">
        <v>7</v>
      </c>
      <c r="D1130" t="s">
        <v>9</v>
      </c>
      <c r="E1130" t="s">
        <v>8</v>
      </c>
      <c r="F1130" t="s">
        <v>566</v>
      </c>
      <c r="G1130">
        <v>350</v>
      </c>
      <c r="H1130" t="s">
        <v>144</v>
      </c>
      <c r="I1130" t="str">
        <f>VLOOKUP(H1130,Unidades!$A$2:$B$16,2,FALSE)</f>
        <v>Av. Amazonas, 7675, Bairro Nova Gameleira, Belo Horizonte/MG</v>
      </c>
    </row>
    <row r="1131" spans="1:9" x14ac:dyDescent="0.25">
      <c r="A1131" s="11">
        <v>44682</v>
      </c>
      <c r="B1131" t="s">
        <v>499</v>
      </c>
      <c r="C1131" t="s">
        <v>7</v>
      </c>
      <c r="D1131" t="s">
        <v>9</v>
      </c>
      <c r="E1131" t="s">
        <v>8</v>
      </c>
      <c r="F1131" t="s">
        <v>566</v>
      </c>
      <c r="G1131">
        <v>350</v>
      </c>
      <c r="H1131" t="s">
        <v>144</v>
      </c>
      <c r="I1131" t="str">
        <f>VLOOKUP(H1131,Unidades!$A$2:$B$16,2,FALSE)</f>
        <v>Av. Amazonas, 7675, Bairro Nova Gameleira, Belo Horizonte/MG</v>
      </c>
    </row>
    <row r="1132" spans="1:9" x14ac:dyDescent="0.25">
      <c r="A1132" s="11">
        <v>44682</v>
      </c>
      <c r="B1132" t="s">
        <v>507</v>
      </c>
      <c r="C1132" t="s">
        <v>608</v>
      </c>
      <c r="D1132" t="s">
        <v>9</v>
      </c>
      <c r="E1132" t="s">
        <v>8</v>
      </c>
      <c r="F1132" t="s">
        <v>548</v>
      </c>
      <c r="G1132">
        <v>250</v>
      </c>
      <c r="H1132" t="s">
        <v>146</v>
      </c>
      <c r="I1132" t="str">
        <f>VLOOKUP(H1132,Unidades!$A$2:$B$16,2,FALSE)</f>
        <v>Av. Doutor Antônio Chagas Diniz, 655, Bairro Cidade Industrial, Contagem/MG, CEP: 32.210-160</v>
      </c>
    </row>
    <row r="1133" spans="1:9" x14ac:dyDescent="0.25">
      <c r="A1133" s="11">
        <v>44682</v>
      </c>
      <c r="B1133" t="s">
        <v>509</v>
      </c>
      <c r="C1133" t="s">
        <v>608</v>
      </c>
      <c r="D1133" t="s">
        <v>9</v>
      </c>
      <c r="E1133" t="s">
        <v>8</v>
      </c>
      <c r="F1133" t="s">
        <v>548</v>
      </c>
      <c r="G1133">
        <v>250</v>
      </c>
      <c r="H1133" t="s">
        <v>146</v>
      </c>
      <c r="I1133" t="str">
        <f>VLOOKUP(H1133,Unidades!$A$2:$B$16,2,FALSE)</f>
        <v>Av. Doutor Antônio Chagas Diniz, 655, Bairro Cidade Industrial, Contagem/MG, CEP: 32.210-160</v>
      </c>
    </row>
    <row r="1134" spans="1:9" x14ac:dyDescent="0.25">
      <c r="A1134" s="11">
        <v>44682</v>
      </c>
      <c r="B1134" t="s">
        <v>504</v>
      </c>
      <c r="C1134" t="s">
        <v>608</v>
      </c>
      <c r="D1134" t="s">
        <v>9</v>
      </c>
      <c r="E1134" t="s">
        <v>8</v>
      </c>
      <c r="F1134" t="s">
        <v>540</v>
      </c>
      <c r="G1134">
        <v>250</v>
      </c>
      <c r="H1134" t="s">
        <v>146</v>
      </c>
      <c r="I1134" t="str">
        <f>VLOOKUP(H1134,Unidades!$A$2:$B$16,2,FALSE)</f>
        <v>Av. Doutor Antônio Chagas Diniz, 655, Bairro Cidade Industrial, Contagem/MG, CEP: 32.210-160</v>
      </c>
    </row>
    <row r="1135" spans="1:9" x14ac:dyDescent="0.25">
      <c r="A1135" s="11">
        <v>44682</v>
      </c>
      <c r="B1135" t="s">
        <v>511</v>
      </c>
      <c r="C1135" t="s">
        <v>608</v>
      </c>
      <c r="D1135" t="s">
        <v>9</v>
      </c>
      <c r="E1135" t="s">
        <v>8</v>
      </c>
      <c r="F1135" t="s">
        <v>540</v>
      </c>
      <c r="G1135">
        <v>250</v>
      </c>
      <c r="H1135" t="s">
        <v>159</v>
      </c>
      <c r="I1135" t="str">
        <f>VLOOKUP(H1135,Unidades!$A$2:$B$16,2,FALSE)</f>
        <v>Rua Álvares de Azevedo, 400, Bairro Bela Vista, Divinópolis/MG, CEP: 35.503-822</v>
      </c>
    </row>
    <row r="1136" spans="1:9" x14ac:dyDescent="0.25">
      <c r="A1136" s="11">
        <v>44682</v>
      </c>
      <c r="B1136" t="s">
        <v>538</v>
      </c>
      <c r="C1136" t="s">
        <v>608</v>
      </c>
      <c r="D1136" t="s">
        <v>9</v>
      </c>
      <c r="E1136" t="s">
        <v>8</v>
      </c>
      <c r="F1136" t="s">
        <v>542</v>
      </c>
      <c r="G1136">
        <v>250</v>
      </c>
      <c r="H1136" t="s">
        <v>141</v>
      </c>
      <c r="I1136" t="str">
        <f>VLOOKUP(H1136,Unidades!$A$2:$B$16,2,FALSE)</f>
        <v>Av. Ministro Olavo Drummond, 25, Bairro São Geraldo, Araxá/MG, CEP: 38.150-510</v>
      </c>
    </row>
    <row r="1137" spans="1:9" x14ac:dyDescent="0.25">
      <c r="A1137" s="11">
        <v>44682</v>
      </c>
      <c r="B1137" t="s">
        <v>537</v>
      </c>
      <c r="C1137" t="s">
        <v>608</v>
      </c>
      <c r="D1137" t="s">
        <v>9</v>
      </c>
      <c r="E1137" t="s">
        <v>8</v>
      </c>
      <c r="F1137" t="s">
        <v>552</v>
      </c>
      <c r="G1137">
        <v>250</v>
      </c>
      <c r="H1137" t="s">
        <v>144</v>
      </c>
      <c r="I1137" t="str">
        <f>VLOOKUP(H1137,Unidades!$A$2:$B$16,2,FALSE)</f>
        <v>Av. Amazonas, 7675, Bairro Nova Gameleira, Belo Horizonte/MG</v>
      </c>
    </row>
    <row r="1138" spans="1:9" x14ac:dyDescent="0.25">
      <c r="A1138" s="11">
        <v>44682</v>
      </c>
      <c r="B1138" t="s">
        <v>508</v>
      </c>
      <c r="C1138" t="s">
        <v>608</v>
      </c>
      <c r="D1138" t="s">
        <v>9</v>
      </c>
      <c r="E1138" t="s">
        <v>8</v>
      </c>
      <c r="F1138" t="s">
        <v>547</v>
      </c>
      <c r="G1138">
        <v>250</v>
      </c>
      <c r="H1138" t="s">
        <v>144</v>
      </c>
      <c r="I1138" t="str">
        <f>VLOOKUP(H1138,Unidades!$A$2:$B$16,2,FALSE)</f>
        <v>Av. Amazonas, 7675, Bairro Nova Gameleira, Belo Horizonte/MG</v>
      </c>
    </row>
    <row r="1139" spans="1:9" x14ac:dyDescent="0.25">
      <c r="A1139" s="11">
        <v>44682</v>
      </c>
      <c r="B1139" t="s">
        <v>505</v>
      </c>
      <c r="C1139" t="s">
        <v>608</v>
      </c>
      <c r="D1139" t="s">
        <v>9</v>
      </c>
      <c r="E1139" t="s">
        <v>8</v>
      </c>
      <c r="F1139" t="s">
        <v>541</v>
      </c>
      <c r="G1139">
        <v>250</v>
      </c>
      <c r="H1139" t="s">
        <v>143</v>
      </c>
      <c r="I1139" t="str">
        <f>VLOOKUP(H1139,Unidades!$A$2:$B$16,2,FALSE)</f>
        <v>Av. Amazonas, 5.253, Bairro Nova Suíça, Belo Horizonte/MG, CEP: 30.421-169</v>
      </c>
    </row>
    <row r="1140" spans="1:9" x14ac:dyDescent="0.25">
      <c r="A1140" s="11">
        <v>44682</v>
      </c>
      <c r="B1140" t="s">
        <v>510</v>
      </c>
      <c r="C1140" t="s">
        <v>608</v>
      </c>
      <c r="D1140" t="s">
        <v>9</v>
      </c>
      <c r="E1140" t="s">
        <v>8</v>
      </c>
      <c r="F1140" t="s">
        <v>543</v>
      </c>
      <c r="G1140">
        <v>250</v>
      </c>
      <c r="H1140" t="s">
        <v>143</v>
      </c>
      <c r="I1140" t="str">
        <f>VLOOKUP(H1140,Unidades!$A$2:$B$16,2,FALSE)</f>
        <v>Av. Amazonas, 5.253, Bairro Nova Suíça, Belo Horizonte/MG, CEP: 30.421-169</v>
      </c>
    </row>
    <row r="1141" spans="1:9" x14ac:dyDescent="0.25">
      <c r="A1141" s="11">
        <v>44682</v>
      </c>
      <c r="B1141" t="s">
        <v>506</v>
      </c>
      <c r="C1141" t="s">
        <v>608</v>
      </c>
      <c r="D1141" t="s">
        <v>9</v>
      </c>
      <c r="E1141" t="s">
        <v>8</v>
      </c>
      <c r="F1141" t="s">
        <v>566</v>
      </c>
      <c r="G1141">
        <v>250</v>
      </c>
      <c r="H1141" t="s">
        <v>144</v>
      </c>
      <c r="I1141" t="str">
        <f>VLOOKUP(H1141,Unidades!$A$2:$B$16,2,FALSE)</f>
        <v>Av. Amazonas, 7675, Bairro Nova Gameleira, Belo Horizonte/MG</v>
      </c>
    </row>
    <row r="1142" spans="1:9" x14ac:dyDescent="0.25">
      <c r="A1142" s="11">
        <v>44682</v>
      </c>
      <c r="B1142" t="s">
        <v>271</v>
      </c>
      <c r="C1142" t="s">
        <v>7</v>
      </c>
      <c r="D1142" t="s">
        <v>12</v>
      </c>
      <c r="E1142" t="s">
        <v>11</v>
      </c>
      <c r="F1142" t="s">
        <v>589</v>
      </c>
      <c r="G1142">
        <v>500</v>
      </c>
      <c r="H1142" t="s">
        <v>166</v>
      </c>
      <c r="I1142" t="str">
        <f>VLOOKUP(H1142,Unidades!$A$2:$B$16,2,FALSE)</f>
        <v>Av. Pres. Antônio Carlos, 6627 - Pampulha, Belo Horizonte - MG, 31270-901</v>
      </c>
    </row>
    <row r="1143" spans="1:9" x14ac:dyDescent="0.25">
      <c r="A1143" s="11">
        <v>44682</v>
      </c>
      <c r="B1143" t="s">
        <v>272</v>
      </c>
      <c r="C1143" t="s">
        <v>7</v>
      </c>
      <c r="D1143" t="s">
        <v>12</v>
      </c>
      <c r="E1143" t="s">
        <v>11</v>
      </c>
      <c r="F1143" t="s">
        <v>405</v>
      </c>
      <c r="G1143">
        <v>500</v>
      </c>
      <c r="H1143" t="s">
        <v>141</v>
      </c>
      <c r="I1143" t="str">
        <f>VLOOKUP(H1143,Unidades!$A$2:$B$16,2,FALSE)</f>
        <v>Av. Ministro Olavo Drummond, 25, Bairro São Geraldo, Araxá/MG, CEP: 38.150-510</v>
      </c>
    </row>
    <row r="1144" spans="1:9" x14ac:dyDescent="0.25">
      <c r="A1144" s="11">
        <v>44682</v>
      </c>
      <c r="B1144" t="s">
        <v>274</v>
      </c>
      <c r="C1144" t="s">
        <v>7</v>
      </c>
      <c r="D1144" t="s">
        <v>12</v>
      </c>
      <c r="E1144" t="s">
        <v>11</v>
      </c>
      <c r="F1144" t="s">
        <v>405</v>
      </c>
      <c r="G1144">
        <v>500</v>
      </c>
      <c r="H1144" t="s">
        <v>141</v>
      </c>
      <c r="I1144" t="str">
        <f>VLOOKUP(H1144,Unidades!$A$2:$B$16,2,FALSE)</f>
        <v>Av. Ministro Olavo Drummond, 25, Bairro São Geraldo, Araxá/MG, CEP: 38.150-510</v>
      </c>
    </row>
    <row r="1145" spans="1:9" x14ac:dyDescent="0.25">
      <c r="A1145" s="11">
        <v>44682</v>
      </c>
      <c r="B1145" t="s">
        <v>388</v>
      </c>
      <c r="C1145" t="s">
        <v>7</v>
      </c>
      <c r="D1145" t="s">
        <v>12</v>
      </c>
      <c r="E1145" t="s">
        <v>11</v>
      </c>
      <c r="F1145" t="s">
        <v>400</v>
      </c>
      <c r="G1145">
        <v>500</v>
      </c>
      <c r="H1145" t="s">
        <v>147</v>
      </c>
      <c r="I1145" t="str">
        <f>VLOOKUP(H1145,Unidades!$A$2:$B$16,2,FALSE)</f>
        <v>Rua José Peres, 558, Centro, Leopoldina/MG, CEP: 36.700-000</v>
      </c>
    </row>
    <row r="1146" spans="1:9" x14ac:dyDescent="0.25">
      <c r="A1146" s="11">
        <v>44682</v>
      </c>
      <c r="B1146" t="s">
        <v>275</v>
      </c>
      <c r="C1146" t="s">
        <v>7</v>
      </c>
      <c r="D1146" t="s">
        <v>12</v>
      </c>
      <c r="E1146" t="s">
        <v>11</v>
      </c>
      <c r="F1146" t="s">
        <v>404</v>
      </c>
      <c r="G1146">
        <v>500</v>
      </c>
      <c r="H1146" t="s">
        <v>167</v>
      </c>
      <c r="I1146" t="str">
        <f>VLOOKUP(H1146,Unidades!$A$2:$B$16,2,FALSE)</f>
        <v>Av. Trab. São Carlense, 400 - Parque Arnold Schimidt, São Carlos - SP, 13566-590</v>
      </c>
    </row>
    <row r="1147" spans="1:9" x14ac:dyDescent="0.25">
      <c r="A1147" s="11">
        <v>44682</v>
      </c>
      <c r="B1147" t="s">
        <v>389</v>
      </c>
      <c r="C1147" t="s">
        <v>7</v>
      </c>
      <c r="D1147" t="s">
        <v>12</v>
      </c>
      <c r="E1147" t="s">
        <v>11</v>
      </c>
      <c r="F1147" t="s">
        <v>404</v>
      </c>
      <c r="G1147">
        <v>500</v>
      </c>
      <c r="H1147" t="s">
        <v>148</v>
      </c>
      <c r="I1147" t="str">
        <f>VLOOKUP(H1147,Unidades!$A$2:$B$16,2,FALSE)</f>
        <v>Av. Monsenhor Luiz de Gonzaga, 103, Centro, Nepomuceno/MG, CEP: 37.250-000</v>
      </c>
    </row>
    <row r="1148" spans="1:9" x14ac:dyDescent="0.25">
      <c r="A1148" s="11">
        <v>44682</v>
      </c>
      <c r="B1148" t="s">
        <v>273</v>
      </c>
      <c r="C1148" t="s">
        <v>7</v>
      </c>
      <c r="D1148" t="s">
        <v>12</v>
      </c>
      <c r="E1148" t="s">
        <v>11</v>
      </c>
      <c r="F1148" t="s">
        <v>406</v>
      </c>
      <c r="G1148">
        <v>500</v>
      </c>
      <c r="H1148" t="s">
        <v>144</v>
      </c>
      <c r="I1148" t="str">
        <f>VLOOKUP(H1148,Unidades!$A$2:$B$16,2,FALSE)</f>
        <v>Av. Amazonas, 7675, Bairro Nova Gameleira, Belo Horizonte/MG</v>
      </c>
    </row>
    <row r="1149" spans="1:9" x14ac:dyDescent="0.25">
      <c r="A1149" s="11">
        <v>44682</v>
      </c>
      <c r="B1149" t="s">
        <v>276</v>
      </c>
      <c r="C1149" t="s">
        <v>7</v>
      </c>
      <c r="D1149" t="s">
        <v>12</v>
      </c>
      <c r="E1149" t="s">
        <v>11</v>
      </c>
      <c r="F1149" t="s">
        <v>398</v>
      </c>
      <c r="G1149">
        <v>500</v>
      </c>
      <c r="H1149" t="s">
        <v>159</v>
      </c>
      <c r="I1149" t="str">
        <f>VLOOKUP(H1149,Unidades!$A$2:$B$16,2,FALSE)</f>
        <v>Rua Álvares de Azevedo, 400, Bairro Bela Vista, Divinópolis/MG, CEP: 35.503-822</v>
      </c>
    </row>
    <row r="1150" spans="1:9" x14ac:dyDescent="0.25">
      <c r="A1150" s="11">
        <v>44682</v>
      </c>
      <c r="B1150" t="s">
        <v>277</v>
      </c>
      <c r="C1150" t="s">
        <v>7</v>
      </c>
      <c r="D1150" t="s">
        <v>12</v>
      </c>
      <c r="E1150" t="s">
        <v>11</v>
      </c>
      <c r="F1150" t="s">
        <v>399</v>
      </c>
      <c r="G1150">
        <v>500</v>
      </c>
      <c r="H1150" t="s">
        <v>143</v>
      </c>
      <c r="I1150" t="str">
        <f>VLOOKUP(H1150,Unidades!$A$2:$B$16,2,FALSE)</f>
        <v>Av. Amazonas, 5.253, Bairro Nova Suíça, Belo Horizonte/MG, CEP: 30.421-169</v>
      </c>
    </row>
    <row r="1151" spans="1:9" x14ac:dyDescent="0.25">
      <c r="A1151" s="11">
        <v>44682</v>
      </c>
      <c r="B1151" t="s">
        <v>298</v>
      </c>
      <c r="C1151" t="s">
        <v>608</v>
      </c>
      <c r="D1151" t="s">
        <v>12</v>
      </c>
      <c r="E1151" t="s">
        <v>11</v>
      </c>
      <c r="F1151" t="s">
        <v>402</v>
      </c>
      <c r="G1151">
        <v>100</v>
      </c>
      <c r="H1151" t="s">
        <v>149</v>
      </c>
      <c r="I1151" t="str">
        <f>VLOOKUP(H1151,Unidades!$A$2:$B$16,2,FALSE)</f>
        <v>Rua Santa Rita, 900, Bairro Santa Rita, Curvelo/MG, CEP: 35.790-000</v>
      </c>
    </row>
    <row r="1152" spans="1:9" x14ac:dyDescent="0.25">
      <c r="A1152" s="11">
        <v>44682</v>
      </c>
      <c r="B1152" t="s">
        <v>300</v>
      </c>
      <c r="C1152" t="s">
        <v>608</v>
      </c>
      <c r="D1152" t="s">
        <v>12</v>
      </c>
      <c r="E1152" t="s">
        <v>11</v>
      </c>
      <c r="F1152" t="s">
        <v>402</v>
      </c>
      <c r="G1152">
        <v>100</v>
      </c>
      <c r="H1152" t="s">
        <v>151</v>
      </c>
      <c r="I1152" t="str">
        <f>VLOOKUP(H1152,Unidades!$A$2:$B$16,2,FALSE)</f>
        <v>Av. dos Imigrantes, 1.000, Bairro Vargem, Varginha/MG, CEP: 37.022-560</v>
      </c>
    </row>
    <row r="1153" spans="1:9" x14ac:dyDescent="0.25">
      <c r="A1153" s="11">
        <v>44682</v>
      </c>
      <c r="B1153" t="s">
        <v>306</v>
      </c>
      <c r="C1153" t="s">
        <v>608</v>
      </c>
      <c r="D1153" t="s">
        <v>12</v>
      </c>
      <c r="E1153" t="s">
        <v>11</v>
      </c>
      <c r="F1153" t="s">
        <v>402</v>
      </c>
      <c r="G1153">
        <v>100</v>
      </c>
      <c r="H1153" t="s">
        <v>151</v>
      </c>
      <c r="I1153" t="str">
        <f>VLOOKUP(H1153,Unidades!$A$2:$B$16,2,FALSE)</f>
        <v>Av. dos Imigrantes, 1.000, Bairro Vargem, Varginha/MG, CEP: 37.022-560</v>
      </c>
    </row>
    <row r="1154" spans="1:9" x14ac:dyDescent="0.25">
      <c r="A1154" s="11">
        <v>44682</v>
      </c>
      <c r="B1154" t="s">
        <v>311</v>
      </c>
      <c r="C1154" t="s">
        <v>608</v>
      </c>
      <c r="D1154" t="s">
        <v>12</v>
      </c>
      <c r="E1154" t="s">
        <v>11</v>
      </c>
      <c r="F1154" t="s">
        <v>402</v>
      </c>
      <c r="G1154">
        <v>100</v>
      </c>
      <c r="H1154" t="s">
        <v>149</v>
      </c>
      <c r="I1154" t="str">
        <f>VLOOKUP(H1154,Unidades!$A$2:$B$16,2,FALSE)</f>
        <v>Rua Santa Rita, 900, Bairro Santa Rita, Curvelo/MG, CEP: 35.790-000</v>
      </c>
    </row>
    <row r="1155" spans="1:9" x14ac:dyDescent="0.25">
      <c r="A1155" s="11">
        <v>44682</v>
      </c>
      <c r="B1155" t="s">
        <v>281</v>
      </c>
      <c r="C1155" t="s">
        <v>608</v>
      </c>
      <c r="D1155" t="s">
        <v>12</v>
      </c>
      <c r="E1155" t="s">
        <v>11</v>
      </c>
      <c r="F1155" t="s">
        <v>400</v>
      </c>
      <c r="G1155">
        <v>100</v>
      </c>
      <c r="H1155" t="s">
        <v>147</v>
      </c>
      <c r="I1155" t="str">
        <f>VLOOKUP(H1155,Unidades!$A$2:$B$16,2,FALSE)</f>
        <v>Rua José Peres, 558, Centro, Leopoldina/MG, CEP: 36.700-000</v>
      </c>
    </row>
    <row r="1156" spans="1:9" x14ac:dyDescent="0.25">
      <c r="A1156" s="11">
        <v>44682</v>
      </c>
      <c r="B1156" t="s">
        <v>283</v>
      </c>
      <c r="C1156" t="s">
        <v>608</v>
      </c>
      <c r="D1156" t="s">
        <v>12</v>
      </c>
      <c r="E1156" t="s">
        <v>11</v>
      </c>
      <c r="F1156" t="s">
        <v>400</v>
      </c>
      <c r="G1156">
        <v>100</v>
      </c>
      <c r="H1156" t="s">
        <v>144</v>
      </c>
      <c r="I1156" t="str">
        <f>VLOOKUP(H1156,Unidades!$A$2:$B$16,2,FALSE)</f>
        <v>Av. Amazonas, 7675, Bairro Nova Gameleira, Belo Horizonte/MG</v>
      </c>
    </row>
    <row r="1157" spans="1:9" x14ac:dyDescent="0.25">
      <c r="A1157" s="11">
        <v>44682</v>
      </c>
      <c r="B1157" t="s">
        <v>284</v>
      </c>
      <c r="C1157" t="s">
        <v>608</v>
      </c>
      <c r="D1157" t="s">
        <v>12</v>
      </c>
      <c r="E1157" t="s">
        <v>11</v>
      </c>
      <c r="F1157" t="s">
        <v>400</v>
      </c>
      <c r="G1157">
        <v>100</v>
      </c>
      <c r="H1157" t="s">
        <v>143</v>
      </c>
      <c r="I1157" t="str">
        <f>VLOOKUP(H1157,Unidades!$A$2:$B$16,2,FALSE)</f>
        <v>Av. Amazonas, 5.253, Bairro Nova Suíça, Belo Horizonte/MG, CEP: 30.421-169</v>
      </c>
    </row>
    <row r="1158" spans="1:9" x14ac:dyDescent="0.25">
      <c r="A1158" s="11">
        <v>44682</v>
      </c>
      <c r="B1158" t="s">
        <v>292</v>
      </c>
      <c r="C1158" t="s">
        <v>608</v>
      </c>
      <c r="D1158" t="s">
        <v>12</v>
      </c>
      <c r="E1158" t="s">
        <v>11</v>
      </c>
      <c r="F1158" t="s">
        <v>400</v>
      </c>
      <c r="G1158">
        <v>100</v>
      </c>
      <c r="H1158" t="s">
        <v>159</v>
      </c>
      <c r="I1158" t="str">
        <f>VLOOKUP(H1158,Unidades!$A$2:$B$16,2,FALSE)</f>
        <v>Rua Álvares de Azevedo, 400, Bairro Bela Vista, Divinópolis/MG, CEP: 35.503-822</v>
      </c>
    </row>
    <row r="1159" spans="1:9" x14ac:dyDescent="0.25">
      <c r="A1159" s="11">
        <v>44682</v>
      </c>
      <c r="B1159" t="s">
        <v>279</v>
      </c>
      <c r="C1159" t="s">
        <v>608</v>
      </c>
      <c r="D1159" t="s">
        <v>12</v>
      </c>
      <c r="E1159" t="s">
        <v>11</v>
      </c>
      <c r="F1159" t="s">
        <v>586</v>
      </c>
      <c r="G1159">
        <v>100</v>
      </c>
      <c r="H1159" t="s">
        <v>143</v>
      </c>
      <c r="I1159" t="str">
        <f>VLOOKUP(H1159,Unidades!$A$2:$B$16,2,FALSE)</f>
        <v>Av. Amazonas, 5.253, Bairro Nova Suíça, Belo Horizonte/MG, CEP: 30.421-169</v>
      </c>
    </row>
    <row r="1160" spans="1:9" x14ac:dyDescent="0.25">
      <c r="A1160" s="11">
        <v>44682</v>
      </c>
      <c r="B1160" t="s">
        <v>287</v>
      </c>
      <c r="C1160" t="s">
        <v>608</v>
      </c>
      <c r="D1160" t="s">
        <v>12</v>
      </c>
      <c r="E1160" t="s">
        <v>11</v>
      </c>
      <c r="F1160" t="s">
        <v>586</v>
      </c>
      <c r="G1160">
        <v>100</v>
      </c>
      <c r="H1160" t="s">
        <v>143</v>
      </c>
      <c r="I1160" t="str">
        <f>VLOOKUP(H1160,Unidades!$A$2:$B$16,2,FALSE)</f>
        <v>Av. Amazonas, 5.253, Bairro Nova Suíça, Belo Horizonte/MG, CEP: 30.421-169</v>
      </c>
    </row>
    <row r="1161" spans="1:9" x14ac:dyDescent="0.25">
      <c r="A1161" s="12">
        <v>44682</v>
      </c>
      <c r="B1161" s="4" t="s">
        <v>314</v>
      </c>
      <c r="C1161" s="4" t="s">
        <v>608</v>
      </c>
      <c r="D1161" s="4" t="s">
        <v>12</v>
      </c>
      <c r="E1161" t="s">
        <v>11</v>
      </c>
      <c r="F1161" s="4" t="s">
        <v>586</v>
      </c>
      <c r="G1161" s="4">
        <v>100</v>
      </c>
      <c r="H1161" t="s">
        <v>143</v>
      </c>
      <c r="I1161" t="str">
        <f>VLOOKUP(H1161,Unidades!$A$2:$B$16,2,FALSE)</f>
        <v>Av. Amazonas, 5.253, Bairro Nova Suíça, Belo Horizonte/MG, CEP: 30.421-169</v>
      </c>
    </row>
    <row r="1162" spans="1:9" x14ac:dyDescent="0.25">
      <c r="A1162" s="11">
        <v>44682</v>
      </c>
      <c r="B1162" t="s">
        <v>299</v>
      </c>
      <c r="C1162" t="s">
        <v>608</v>
      </c>
      <c r="D1162" t="s">
        <v>12</v>
      </c>
      <c r="E1162" t="s">
        <v>11</v>
      </c>
      <c r="F1162" t="s">
        <v>586</v>
      </c>
      <c r="G1162">
        <v>100</v>
      </c>
      <c r="H1162" t="s">
        <v>143</v>
      </c>
      <c r="I1162" t="str">
        <f>VLOOKUP(H1162,Unidades!$A$2:$B$16,2,FALSE)</f>
        <v>Av. Amazonas, 5.253, Bairro Nova Suíça, Belo Horizonte/MG, CEP: 30.421-169</v>
      </c>
    </row>
    <row r="1163" spans="1:9" x14ac:dyDescent="0.25">
      <c r="A1163" s="11">
        <v>44682</v>
      </c>
      <c r="B1163" t="s">
        <v>391</v>
      </c>
      <c r="C1163" t="s">
        <v>608</v>
      </c>
      <c r="D1163" t="s">
        <v>12</v>
      </c>
      <c r="E1163" t="s">
        <v>11</v>
      </c>
      <c r="F1163" t="s">
        <v>586</v>
      </c>
      <c r="G1163">
        <v>100</v>
      </c>
      <c r="H1163" t="s">
        <v>143</v>
      </c>
      <c r="I1163" t="str">
        <f>VLOOKUP(H1163,Unidades!$A$2:$B$16,2,FALSE)</f>
        <v>Av. Amazonas, 5.253, Bairro Nova Suíça, Belo Horizonte/MG, CEP: 30.421-169</v>
      </c>
    </row>
    <row r="1164" spans="1:9" x14ac:dyDescent="0.25">
      <c r="A1164" s="11">
        <v>44682</v>
      </c>
      <c r="B1164" t="s">
        <v>291</v>
      </c>
      <c r="C1164" t="s">
        <v>608</v>
      </c>
      <c r="D1164" t="s">
        <v>12</v>
      </c>
      <c r="E1164" t="s">
        <v>11</v>
      </c>
      <c r="F1164" t="s">
        <v>408</v>
      </c>
      <c r="G1164">
        <v>100</v>
      </c>
      <c r="H1164" t="s">
        <v>143</v>
      </c>
      <c r="I1164" t="str">
        <f>VLOOKUP(H1164,Unidades!$A$2:$B$16,2,FALSE)</f>
        <v>Av. Amazonas, 5.253, Bairro Nova Suíça, Belo Horizonte/MG, CEP: 30.421-169</v>
      </c>
    </row>
    <row r="1165" spans="1:9" x14ac:dyDescent="0.25">
      <c r="A1165" s="11">
        <v>44682</v>
      </c>
      <c r="B1165" t="s">
        <v>302</v>
      </c>
      <c r="C1165" t="s">
        <v>608</v>
      </c>
      <c r="D1165" t="s">
        <v>12</v>
      </c>
      <c r="E1165" t="s">
        <v>11</v>
      </c>
      <c r="F1165" t="s">
        <v>408</v>
      </c>
      <c r="G1165">
        <v>100</v>
      </c>
      <c r="H1165" t="s">
        <v>143</v>
      </c>
      <c r="I1165" t="str">
        <f>VLOOKUP(H1165,Unidades!$A$2:$B$16,2,FALSE)</f>
        <v>Av. Amazonas, 5.253, Bairro Nova Suíça, Belo Horizonte/MG, CEP: 30.421-169</v>
      </c>
    </row>
    <row r="1166" spans="1:9" x14ac:dyDescent="0.25">
      <c r="A1166" s="11">
        <v>44682</v>
      </c>
      <c r="B1166" t="s">
        <v>280</v>
      </c>
      <c r="C1166" t="s">
        <v>608</v>
      </c>
      <c r="D1166" t="s">
        <v>12</v>
      </c>
      <c r="E1166" t="s">
        <v>11</v>
      </c>
      <c r="F1166" t="s">
        <v>404</v>
      </c>
      <c r="G1166">
        <v>100</v>
      </c>
      <c r="H1166" t="s">
        <v>144</v>
      </c>
      <c r="I1166" t="str">
        <f>VLOOKUP(H1166,Unidades!$A$2:$B$16,2,FALSE)</f>
        <v>Av. Amazonas, 7675, Bairro Nova Gameleira, Belo Horizonte/MG</v>
      </c>
    </row>
    <row r="1167" spans="1:9" x14ac:dyDescent="0.25">
      <c r="A1167" s="11">
        <v>44682</v>
      </c>
      <c r="B1167" t="s">
        <v>282</v>
      </c>
      <c r="C1167" t="s">
        <v>608</v>
      </c>
      <c r="D1167" t="s">
        <v>12</v>
      </c>
      <c r="E1167" t="s">
        <v>11</v>
      </c>
      <c r="F1167" t="s">
        <v>404</v>
      </c>
      <c r="G1167">
        <v>100</v>
      </c>
      <c r="H1167" t="s">
        <v>143</v>
      </c>
      <c r="I1167" t="str">
        <f>VLOOKUP(H1167,Unidades!$A$2:$B$16,2,FALSE)</f>
        <v>Av. Amazonas, 5.253, Bairro Nova Suíça, Belo Horizonte/MG, CEP: 30.421-169</v>
      </c>
    </row>
    <row r="1168" spans="1:9" x14ac:dyDescent="0.25">
      <c r="A1168" s="11">
        <v>44682</v>
      </c>
      <c r="B1168" t="s">
        <v>294</v>
      </c>
      <c r="C1168" t="s">
        <v>608</v>
      </c>
      <c r="D1168" t="s">
        <v>12</v>
      </c>
      <c r="E1168" t="s">
        <v>11</v>
      </c>
      <c r="F1168" t="s">
        <v>404</v>
      </c>
      <c r="G1168">
        <v>100</v>
      </c>
      <c r="H1168" t="s">
        <v>143</v>
      </c>
      <c r="I1168" t="str">
        <f>VLOOKUP(H1168,Unidades!$A$2:$B$16,2,FALSE)</f>
        <v>Av. Amazonas, 5.253, Bairro Nova Suíça, Belo Horizonte/MG, CEP: 30.421-169</v>
      </c>
    </row>
    <row r="1169" spans="1:9" x14ac:dyDescent="0.25">
      <c r="A1169" s="11">
        <v>44682</v>
      </c>
      <c r="B1169" t="s">
        <v>301</v>
      </c>
      <c r="C1169" t="s">
        <v>608</v>
      </c>
      <c r="D1169" t="s">
        <v>12</v>
      </c>
      <c r="E1169" t="s">
        <v>11</v>
      </c>
      <c r="F1169" t="s">
        <v>404</v>
      </c>
      <c r="G1169">
        <v>100</v>
      </c>
      <c r="H1169" t="s">
        <v>143</v>
      </c>
      <c r="I1169" t="str">
        <f>VLOOKUP(H1169,Unidades!$A$2:$B$16,2,FALSE)</f>
        <v>Av. Amazonas, 5.253, Bairro Nova Suíça, Belo Horizonte/MG, CEP: 30.421-169</v>
      </c>
    </row>
    <row r="1170" spans="1:9" x14ac:dyDescent="0.25">
      <c r="A1170" s="11">
        <v>44682</v>
      </c>
      <c r="B1170" t="s">
        <v>304</v>
      </c>
      <c r="C1170" t="s">
        <v>608</v>
      </c>
      <c r="D1170" t="s">
        <v>12</v>
      </c>
      <c r="E1170" t="s">
        <v>11</v>
      </c>
      <c r="F1170" t="s">
        <v>404</v>
      </c>
      <c r="G1170">
        <v>100</v>
      </c>
      <c r="H1170" t="s">
        <v>148</v>
      </c>
      <c r="I1170" t="str">
        <f>VLOOKUP(H1170,Unidades!$A$2:$B$16,2,FALSE)</f>
        <v>Av. Monsenhor Luiz de Gonzaga, 103, Centro, Nepomuceno/MG, CEP: 37.250-000</v>
      </c>
    </row>
    <row r="1171" spans="1:9" x14ac:dyDescent="0.25">
      <c r="A1171" s="11">
        <v>44682</v>
      </c>
      <c r="B1171" t="s">
        <v>307</v>
      </c>
      <c r="C1171" t="s">
        <v>608</v>
      </c>
      <c r="D1171" t="s">
        <v>12</v>
      </c>
      <c r="E1171" t="s">
        <v>11</v>
      </c>
      <c r="F1171" t="s">
        <v>404</v>
      </c>
      <c r="G1171">
        <v>100</v>
      </c>
      <c r="H1171" t="s">
        <v>144</v>
      </c>
      <c r="I1171" t="str">
        <f>VLOOKUP(H1171,Unidades!$A$2:$B$16,2,FALSE)</f>
        <v>Av. Amazonas, 7675, Bairro Nova Gameleira, Belo Horizonte/MG</v>
      </c>
    </row>
    <row r="1172" spans="1:9" x14ac:dyDescent="0.25">
      <c r="A1172" s="11">
        <v>44682</v>
      </c>
      <c r="B1172" t="s">
        <v>308</v>
      </c>
      <c r="C1172" t="s">
        <v>608</v>
      </c>
      <c r="D1172" t="s">
        <v>12</v>
      </c>
      <c r="E1172" t="s">
        <v>11</v>
      </c>
      <c r="F1172" t="s">
        <v>404</v>
      </c>
      <c r="G1172">
        <v>100</v>
      </c>
      <c r="H1172" t="s">
        <v>143</v>
      </c>
      <c r="I1172" t="str">
        <f>VLOOKUP(H1172,Unidades!$A$2:$B$16,2,FALSE)</f>
        <v>Av. Amazonas, 5.253, Bairro Nova Suíça, Belo Horizonte/MG, CEP: 30.421-169</v>
      </c>
    </row>
    <row r="1173" spans="1:9" x14ac:dyDescent="0.25">
      <c r="A1173" s="11">
        <v>44682</v>
      </c>
      <c r="B1173" t="s">
        <v>278</v>
      </c>
      <c r="C1173" t="s">
        <v>608</v>
      </c>
      <c r="D1173" t="s">
        <v>12</v>
      </c>
      <c r="E1173" t="s">
        <v>11</v>
      </c>
      <c r="F1173" t="s">
        <v>398</v>
      </c>
      <c r="G1173">
        <v>100</v>
      </c>
      <c r="H1173" t="s">
        <v>159</v>
      </c>
      <c r="I1173" t="str">
        <f>VLOOKUP(H1173,Unidades!$A$2:$B$16,2,FALSE)</f>
        <v>Rua Álvares de Azevedo, 400, Bairro Bela Vista, Divinópolis/MG, CEP: 35.503-822</v>
      </c>
    </row>
    <row r="1174" spans="1:9" x14ac:dyDescent="0.25">
      <c r="A1174" s="11">
        <v>44682</v>
      </c>
      <c r="B1174" t="s">
        <v>289</v>
      </c>
      <c r="C1174" t="s">
        <v>608</v>
      </c>
      <c r="D1174" t="s">
        <v>12</v>
      </c>
      <c r="E1174" t="s">
        <v>11</v>
      </c>
      <c r="F1174" t="s">
        <v>398</v>
      </c>
      <c r="G1174">
        <v>100</v>
      </c>
      <c r="H1174" t="s">
        <v>159</v>
      </c>
      <c r="I1174" t="str">
        <f>VLOOKUP(H1174,Unidades!$A$2:$B$16,2,FALSE)</f>
        <v>Rua Álvares de Azevedo, 400, Bairro Bela Vista, Divinópolis/MG, CEP: 35.503-822</v>
      </c>
    </row>
    <row r="1175" spans="1:9" x14ac:dyDescent="0.25">
      <c r="A1175" s="11">
        <v>44682</v>
      </c>
      <c r="B1175" t="s">
        <v>285</v>
      </c>
      <c r="C1175" t="s">
        <v>608</v>
      </c>
      <c r="D1175" t="s">
        <v>12</v>
      </c>
      <c r="E1175" t="s">
        <v>11</v>
      </c>
      <c r="F1175" t="s">
        <v>407</v>
      </c>
      <c r="G1175">
        <v>100</v>
      </c>
      <c r="H1175" t="s">
        <v>143</v>
      </c>
      <c r="I1175" t="str">
        <f>VLOOKUP(H1175,Unidades!$A$2:$B$16,2,FALSE)</f>
        <v>Av. Amazonas, 5.253, Bairro Nova Suíça, Belo Horizonte/MG, CEP: 30.421-169</v>
      </c>
    </row>
    <row r="1176" spans="1:9" x14ac:dyDescent="0.25">
      <c r="A1176" s="11">
        <v>44682</v>
      </c>
      <c r="B1176" t="s">
        <v>290</v>
      </c>
      <c r="C1176" t="s">
        <v>608</v>
      </c>
      <c r="D1176" t="s">
        <v>12</v>
      </c>
      <c r="E1176" t="s">
        <v>11</v>
      </c>
      <c r="F1176" t="s">
        <v>407</v>
      </c>
      <c r="G1176">
        <v>100</v>
      </c>
      <c r="H1176" t="s">
        <v>143</v>
      </c>
      <c r="I1176" t="str">
        <f>VLOOKUP(H1176,Unidades!$A$2:$B$16,2,FALSE)</f>
        <v>Av. Amazonas, 5.253, Bairro Nova Suíça, Belo Horizonte/MG, CEP: 30.421-169</v>
      </c>
    </row>
    <row r="1177" spans="1:9" x14ac:dyDescent="0.25">
      <c r="A1177" s="11">
        <v>44682</v>
      </c>
      <c r="B1177" t="s">
        <v>295</v>
      </c>
      <c r="C1177" t="s">
        <v>608</v>
      </c>
      <c r="D1177" t="s">
        <v>12</v>
      </c>
      <c r="E1177" t="s">
        <v>11</v>
      </c>
      <c r="F1177" t="s">
        <v>407</v>
      </c>
      <c r="G1177">
        <v>100</v>
      </c>
      <c r="H1177" t="s">
        <v>143</v>
      </c>
      <c r="I1177" t="str">
        <f>VLOOKUP(H1177,Unidades!$A$2:$B$16,2,FALSE)</f>
        <v>Av. Amazonas, 5.253, Bairro Nova Suíça, Belo Horizonte/MG, CEP: 30.421-169</v>
      </c>
    </row>
    <row r="1178" spans="1:9" x14ac:dyDescent="0.25">
      <c r="A1178" s="11">
        <v>44682</v>
      </c>
      <c r="B1178" t="s">
        <v>390</v>
      </c>
      <c r="C1178" t="s">
        <v>608</v>
      </c>
      <c r="D1178" t="s">
        <v>12</v>
      </c>
      <c r="E1178" t="s">
        <v>11</v>
      </c>
      <c r="F1178" t="s">
        <v>407</v>
      </c>
      <c r="G1178">
        <v>100</v>
      </c>
      <c r="H1178" t="s">
        <v>143</v>
      </c>
      <c r="I1178" t="str">
        <f>VLOOKUP(H1178,Unidades!$A$2:$B$16,2,FALSE)</f>
        <v>Av. Amazonas, 5.253, Bairro Nova Suíça, Belo Horizonte/MG, CEP: 30.421-169</v>
      </c>
    </row>
    <row r="1179" spans="1:9" x14ac:dyDescent="0.25">
      <c r="A1179" s="11">
        <v>44682</v>
      </c>
      <c r="B1179" t="s">
        <v>305</v>
      </c>
      <c r="C1179" t="s">
        <v>608</v>
      </c>
      <c r="D1179" t="s">
        <v>12</v>
      </c>
      <c r="E1179" t="s">
        <v>11</v>
      </c>
      <c r="F1179" t="s">
        <v>407</v>
      </c>
      <c r="G1179">
        <v>100</v>
      </c>
      <c r="H1179" t="s">
        <v>143</v>
      </c>
      <c r="I1179" t="str">
        <f>VLOOKUP(H1179,Unidades!$A$2:$B$16,2,FALSE)</f>
        <v>Av. Amazonas, 5.253, Bairro Nova Suíça, Belo Horizonte/MG, CEP: 30.421-169</v>
      </c>
    </row>
    <row r="1180" spans="1:9" x14ac:dyDescent="0.25">
      <c r="A1180" s="11">
        <v>44682</v>
      </c>
      <c r="B1180" t="s">
        <v>286</v>
      </c>
      <c r="C1180" t="s">
        <v>608</v>
      </c>
      <c r="D1180" t="s">
        <v>12</v>
      </c>
      <c r="E1180" t="s">
        <v>11</v>
      </c>
      <c r="F1180" t="s">
        <v>399</v>
      </c>
      <c r="G1180">
        <v>100</v>
      </c>
      <c r="H1180" t="s">
        <v>143</v>
      </c>
      <c r="I1180" t="str">
        <f>VLOOKUP(H1180,Unidades!$A$2:$B$16,2,FALSE)</f>
        <v>Av. Amazonas, 5.253, Bairro Nova Suíça, Belo Horizonte/MG, CEP: 30.421-169</v>
      </c>
    </row>
    <row r="1181" spans="1:9" x14ac:dyDescent="0.25">
      <c r="A1181" s="11">
        <v>44682</v>
      </c>
      <c r="B1181" t="s">
        <v>288</v>
      </c>
      <c r="C1181" t="s">
        <v>608</v>
      </c>
      <c r="D1181" t="s">
        <v>12</v>
      </c>
      <c r="E1181" t="s">
        <v>11</v>
      </c>
      <c r="F1181" t="s">
        <v>399</v>
      </c>
      <c r="G1181">
        <v>100</v>
      </c>
      <c r="H1181" t="s">
        <v>143</v>
      </c>
      <c r="I1181" t="str">
        <f>VLOOKUP(H1181,Unidades!$A$2:$B$16,2,FALSE)</f>
        <v>Av. Amazonas, 5.253, Bairro Nova Suíça, Belo Horizonte/MG, CEP: 30.421-169</v>
      </c>
    </row>
    <row r="1182" spans="1:9" x14ac:dyDescent="0.25">
      <c r="A1182" s="11">
        <v>44682</v>
      </c>
      <c r="B1182" t="s">
        <v>296</v>
      </c>
      <c r="C1182" t="s">
        <v>608</v>
      </c>
      <c r="D1182" t="s">
        <v>12</v>
      </c>
      <c r="E1182" t="s">
        <v>11</v>
      </c>
      <c r="F1182" t="s">
        <v>399</v>
      </c>
      <c r="G1182">
        <v>100</v>
      </c>
      <c r="H1182" t="s">
        <v>143</v>
      </c>
      <c r="I1182" t="str">
        <f>VLOOKUP(H1182,Unidades!$A$2:$B$16,2,FALSE)</f>
        <v>Av. Amazonas, 5.253, Bairro Nova Suíça, Belo Horizonte/MG, CEP: 30.421-169</v>
      </c>
    </row>
    <row r="1183" spans="1:9" x14ac:dyDescent="0.25">
      <c r="A1183" s="11">
        <v>44682</v>
      </c>
      <c r="B1183" t="s">
        <v>297</v>
      </c>
      <c r="C1183" t="s">
        <v>608</v>
      </c>
      <c r="D1183" t="s">
        <v>12</v>
      </c>
      <c r="E1183" t="s">
        <v>11</v>
      </c>
      <c r="F1183" t="s">
        <v>399</v>
      </c>
      <c r="G1183">
        <v>100</v>
      </c>
      <c r="H1183" t="s">
        <v>143</v>
      </c>
      <c r="I1183" t="str">
        <f>VLOOKUP(H1183,Unidades!$A$2:$B$16,2,FALSE)</f>
        <v>Av. Amazonas, 5.253, Bairro Nova Suíça, Belo Horizonte/MG, CEP: 30.421-169</v>
      </c>
    </row>
    <row r="1184" spans="1:9" x14ac:dyDescent="0.25">
      <c r="A1184" s="11">
        <v>44682</v>
      </c>
      <c r="B1184" t="s">
        <v>310</v>
      </c>
      <c r="C1184" t="s">
        <v>608</v>
      </c>
      <c r="D1184" t="s">
        <v>12</v>
      </c>
      <c r="E1184" t="s">
        <v>11</v>
      </c>
      <c r="F1184" t="s">
        <v>399</v>
      </c>
      <c r="G1184">
        <v>100</v>
      </c>
      <c r="H1184" t="s">
        <v>143</v>
      </c>
      <c r="I1184" t="str">
        <f>VLOOKUP(H1184,Unidades!$A$2:$B$16,2,FALSE)</f>
        <v>Av. Amazonas, 5.253, Bairro Nova Suíça, Belo Horizonte/MG, CEP: 30.421-169</v>
      </c>
    </row>
    <row r="1185" spans="1:9" x14ac:dyDescent="0.25">
      <c r="A1185" s="11">
        <v>44682</v>
      </c>
      <c r="B1185" t="s">
        <v>312</v>
      </c>
      <c r="C1185" t="s">
        <v>608</v>
      </c>
      <c r="D1185" t="s">
        <v>12</v>
      </c>
      <c r="E1185" t="s">
        <v>11</v>
      </c>
      <c r="F1185" t="s">
        <v>399</v>
      </c>
      <c r="G1185">
        <v>100</v>
      </c>
      <c r="H1185" t="s">
        <v>143</v>
      </c>
      <c r="I1185" t="str">
        <f>VLOOKUP(H1185,Unidades!$A$2:$B$16,2,FALSE)</f>
        <v>Av. Amazonas, 5.253, Bairro Nova Suíça, Belo Horizonte/MG, CEP: 30.421-169</v>
      </c>
    </row>
    <row r="1186" spans="1:9" x14ac:dyDescent="0.25">
      <c r="A1186" s="11">
        <v>44682</v>
      </c>
      <c r="B1186" t="s">
        <v>313</v>
      </c>
      <c r="C1186" t="s">
        <v>608</v>
      </c>
      <c r="D1186" t="s">
        <v>12</v>
      </c>
      <c r="E1186" t="s">
        <v>11</v>
      </c>
      <c r="F1186" t="s">
        <v>399</v>
      </c>
      <c r="G1186">
        <v>100</v>
      </c>
      <c r="H1186" t="s">
        <v>143</v>
      </c>
      <c r="I1186" t="str">
        <f>VLOOKUP(H1186,Unidades!$A$2:$B$16,2,FALSE)</f>
        <v>Av. Amazonas, 5.253, Bairro Nova Suíça, Belo Horizonte/MG, CEP: 30.421-169</v>
      </c>
    </row>
    <row r="1187" spans="1:9" x14ac:dyDescent="0.25">
      <c r="A1187" s="11">
        <v>44682</v>
      </c>
      <c r="B1187" t="s">
        <v>115</v>
      </c>
      <c r="C1187" t="s">
        <v>607</v>
      </c>
      <c r="D1187" t="s">
        <v>14</v>
      </c>
      <c r="E1187" t="s">
        <v>56</v>
      </c>
      <c r="F1187" t="s">
        <v>56</v>
      </c>
      <c r="G1187">
        <v>375</v>
      </c>
      <c r="H1187" t="str">
        <f>VLOOKUP(E1187,Unidades!$A:$B,2,FALSE)</f>
        <v>Nova Suíça</v>
      </c>
      <c r="I1187" t="str">
        <f>VLOOKUP(H1187,Unidades!$A$2:$B$16,2,FALSE)</f>
        <v>Av. Amazonas, 5.253, Bairro Nova Suíça, Belo Horizonte/MG, CEP: 30.421-169</v>
      </c>
    </row>
    <row r="1188" spans="1:9" x14ac:dyDescent="0.25">
      <c r="A1188" s="11">
        <v>44682</v>
      </c>
      <c r="B1188" t="s">
        <v>122</v>
      </c>
      <c r="C1188" t="s">
        <v>607</v>
      </c>
      <c r="D1188" t="s">
        <v>14</v>
      </c>
      <c r="E1188" t="s">
        <v>56</v>
      </c>
      <c r="F1188" t="s">
        <v>56</v>
      </c>
      <c r="G1188">
        <v>375</v>
      </c>
      <c r="H1188" t="str">
        <f>VLOOKUP(E1188,Unidades!$A:$B,2,FALSE)</f>
        <v>Nova Suíça</v>
      </c>
      <c r="I1188" t="str">
        <f>VLOOKUP(H1188,Unidades!$A$2:$B$16,2,FALSE)</f>
        <v>Av. Amazonas, 5.253, Bairro Nova Suíça, Belo Horizonte/MG, CEP: 30.421-169</v>
      </c>
    </row>
    <row r="1189" spans="1:9" x14ac:dyDescent="0.25">
      <c r="A1189" s="11">
        <v>44682</v>
      </c>
      <c r="B1189" t="s">
        <v>260</v>
      </c>
      <c r="C1189" t="s">
        <v>607</v>
      </c>
      <c r="D1189" t="s">
        <v>14</v>
      </c>
      <c r="E1189" t="s">
        <v>56</v>
      </c>
      <c r="F1189" t="s">
        <v>56</v>
      </c>
      <c r="G1189">
        <v>375</v>
      </c>
      <c r="H1189" t="str">
        <f>VLOOKUP(E1189,Unidades!$A:$B,2,FALSE)</f>
        <v>Nova Suíça</v>
      </c>
      <c r="I1189" t="str">
        <f>VLOOKUP(H1189,Unidades!$A$2:$B$16,2,FALSE)</f>
        <v>Av. Amazonas, 5.253, Bairro Nova Suíça, Belo Horizonte/MG, CEP: 30.421-169</v>
      </c>
    </row>
    <row r="1190" spans="1:9" x14ac:dyDescent="0.25">
      <c r="A1190" s="11">
        <v>44682</v>
      </c>
      <c r="B1190" t="s">
        <v>114</v>
      </c>
      <c r="C1190" t="s">
        <v>607</v>
      </c>
      <c r="D1190" t="s">
        <v>14</v>
      </c>
      <c r="E1190" t="s">
        <v>56</v>
      </c>
      <c r="F1190" t="s">
        <v>56</v>
      </c>
      <c r="G1190">
        <v>375</v>
      </c>
      <c r="H1190" t="str">
        <f>VLOOKUP(E1190,Unidades!$A:$B,2,FALSE)</f>
        <v>Nova Suíça</v>
      </c>
      <c r="I1190" t="str">
        <f>VLOOKUP(H1190,Unidades!$A$2:$B$16,2,FALSE)</f>
        <v>Av. Amazonas, 5.253, Bairro Nova Suíça, Belo Horizonte/MG, CEP: 30.421-169</v>
      </c>
    </row>
    <row r="1191" spans="1:9" x14ac:dyDescent="0.25">
      <c r="A1191" s="11">
        <v>44682</v>
      </c>
      <c r="B1191" t="s">
        <v>259</v>
      </c>
      <c r="C1191" t="s">
        <v>607</v>
      </c>
      <c r="D1191" t="s">
        <v>14</v>
      </c>
      <c r="E1191" t="s">
        <v>56</v>
      </c>
      <c r="F1191" t="s">
        <v>56</v>
      </c>
      <c r="G1191">
        <v>375</v>
      </c>
      <c r="H1191" t="str">
        <f>VLOOKUP(E1191,Unidades!$A:$B,2,FALSE)</f>
        <v>Nova Suíça</v>
      </c>
      <c r="I1191" t="str">
        <f>VLOOKUP(H1191,Unidades!$A$2:$B$16,2,FALSE)</f>
        <v>Av. Amazonas, 5.253, Bairro Nova Suíça, Belo Horizonte/MG, CEP: 30.421-169</v>
      </c>
    </row>
    <row r="1192" spans="1:9" x14ac:dyDescent="0.25">
      <c r="A1192" s="11">
        <v>44682</v>
      </c>
      <c r="B1192" t="s">
        <v>258</v>
      </c>
      <c r="C1192" t="s">
        <v>607</v>
      </c>
      <c r="D1192" t="s">
        <v>14</v>
      </c>
      <c r="E1192" t="s">
        <v>56</v>
      </c>
      <c r="F1192" t="s">
        <v>56</v>
      </c>
      <c r="G1192">
        <v>375</v>
      </c>
      <c r="H1192" t="str">
        <f>VLOOKUP(E1192,Unidades!$A:$B,2,FALSE)</f>
        <v>Nova Suíça</v>
      </c>
      <c r="I1192" t="str">
        <f>VLOOKUP(H1192,Unidades!$A$2:$B$16,2,FALSE)</f>
        <v>Av. Amazonas, 5.253, Bairro Nova Suíça, Belo Horizonte/MG, CEP: 30.421-169</v>
      </c>
    </row>
    <row r="1193" spans="1:9" x14ac:dyDescent="0.25">
      <c r="A1193" s="11">
        <v>44682</v>
      </c>
      <c r="B1193" t="s">
        <v>261</v>
      </c>
      <c r="C1193" t="s">
        <v>607</v>
      </c>
      <c r="D1193" t="s">
        <v>14</v>
      </c>
      <c r="E1193" t="s">
        <v>56</v>
      </c>
      <c r="F1193" t="s">
        <v>56</v>
      </c>
      <c r="G1193">
        <v>375</v>
      </c>
      <c r="H1193" t="str">
        <f>VLOOKUP(E1193,Unidades!$A:$B,2,FALSE)</f>
        <v>Nova Suíça</v>
      </c>
      <c r="I1193" t="str">
        <f>VLOOKUP(H1193,Unidades!$A$2:$B$16,2,FALSE)</f>
        <v>Av. Amazonas, 5.253, Bairro Nova Suíça, Belo Horizonte/MG, CEP: 30.421-169</v>
      </c>
    </row>
    <row r="1194" spans="1:9" x14ac:dyDescent="0.25">
      <c r="A1194" s="11">
        <v>44682</v>
      </c>
      <c r="B1194" t="s">
        <v>120</v>
      </c>
      <c r="C1194" t="s">
        <v>607</v>
      </c>
      <c r="D1194" t="s">
        <v>14</v>
      </c>
      <c r="E1194" t="s">
        <v>56</v>
      </c>
      <c r="F1194" t="s">
        <v>56</v>
      </c>
      <c r="G1194">
        <v>375</v>
      </c>
      <c r="H1194" t="str">
        <f>VLOOKUP(E1194,Unidades!$A:$B,2,FALSE)</f>
        <v>Nova Suíça</v>
      </c>
      <c r="I1194" t="str">
        <f>VLOOKUP(H1194,Unidades!$A$2:$B$16,2,FALSE)</f>
        <v>Av. Amazonas, 5.253, Bairro Nova Suíça, Belo Horizonte/MG, CEP: 30.421-169</v>
      </c>
    </row>
    <row r="1195" spans="1:9" x14ac:dyDescent="0.25">
      <c r="A1195" s="11">
        <v>44682</v>
      </c>
      <c r="B1195" t="s">
        <v>256</v>
      </c>
      <c r="C1195" t="s">
        <v>607</v>
      </c>
      <c r="D1195" t="s">
        <v>14</v>
      </c>
      <c r="E1195" t="s">
        <v>56</v>
      </c>
      <c r="F1195" t="s">
        <v>56</v>
      </c>
      <c r="G1195">
        <v>375</v>
      </c>
      <c r="H1195" t="str">
        <f>VLOOKUP(E1195,Unidades!$A:$B,2,FALSE)</f>
        <v>Nova Suíça</v>
      </c>
      <c r="I1195" t="str">
        <f>VLOOKUP(H1195,Unidades!$A$2:$B$16,2,FALSE)</f>
        <v>Av. Amazonas, 5.253, Bairro Nova Suíça, Belo Horizonte/MG, CEP: 30.421-169</v>
      </c>
    </row>
    <row r="1196" spans="1:9" x14ac:dyDescent="0.25">
      <c r="A1196" s="11">
        <v>44682</v>
      </c>
      <c r="B1196" t="s">
        <v>257</v>
      </c>
      <c r="C1196" t="s">
        <v>607</v>
      </c>
      <c r="D1196" t="s">
        <v>14</v>
      </c>
      <c r="E1196" t="s">
        <v>56</v>
      </c>
      <c r="F1196" t="s">
        <v>56</v>
      </c>
      <c r="G1196">
        <v>375</v>
      </c>
      <c r="H1196" t="str">
        <f>VLOOKUP(E1196,Unidades!$A:$B,2,FALSE)</f>
        <v>Nova Suíça</v>
      </c>
      <c r="I1196" t="str">
        <f>VLOOKUP(H1196,Unidades!$A$2:$B$16,2,FALSE)</f>
        <v>Av. Amazonas, 5.253, Bairro Nova Suíça, Belo Horizonte/MG, CEP: 30.421-169</v>
      </c>
    </row>
    <row r="1197" spans="1:9" x14ac:dyDescent="0.25">
      <c r="A1197" s="11">
        <v>44682</v>
      </c>
      <c r="B1197" t="s">
        <v>121</v>
      </c>
      <c r="C1197" t="s">
        <v>607</v>
      </c>
      <c r="D1197" t="s">
        <v>14</v>
      </c>
      <c r="E1197" t="s">
        <v>56</v>
      </c>
      <c r="F1197" t="s">
        <v>56</v>
      </c>
      <c r="G1197">
        <v>375</v>
      </c>
      <c r="H1197" t="str">
        <f>VLOOKUP(E1197,Unidades!$A:$B,2,FALSE)</f>
        <v>Nova Suíça</v>
      </c>
      <c r="I1197" t="str">
        <f>VLOOKUP(H1197,Unidades!$A$2:$B$16,2,FALSE)</f>
        <v>Av. Amazonas, 5.253, Bairro Nova Suíça, Belo Horizonte/MG, CEP: 30.421-169</v>
      </c>
    </row>
    <row r="1198" spans="1:9" x14ac:dyDescent="0.25">
      <c r="A1198" s="11">
        <v>44682</v>
      </c>
      <c r="B1198" t="s">
        <v>262</v>
      </c>
      <c r="C1198" t="s">
        <v>607</v>
      </c>
      <c r="D1198" t="s">
        <v>14</v>
      </c>
      <c r="E1198" t="s">
        <v>23</v>
      </c>
      <c r="F1198" t="s">
        <v>23</v>
      </c>
      <c r="G1198">
        <v>375</v>
      </c>
      <c r="H1198" t="str">
        <f>VLOOKUP(E1198,Unidades!$A:$B,2,FALSE)</f>
        <v>Nova Suíça</v>
      </c>
      <c r="I1198" t="str">
        <f>VLOOKUP(H1198,Unidades!$A$2:$B$16,2,FALSE)</f>
        <v>Av. Amazonas, 5.253, Bairro Nova Suíça, Belo Horizonte/MG, CEP: 30.421-169</v>
      </c>
    </row>
    <row r="1199" spans="1:9" x14ac:dyDescent="0.25">
      <c r="A1199" s="11">
        <v>44682</v>
      </c>
      <c r="B1199" t="s">
        <v>263</v>
      </c>
      <c r="C1199" t="s">
        <v>607</v>
      </c>
      <c r="D1199" t="s">
        <v>14</v>
      </c>
      <c r="E1199" t="s">
        <v>23</v>
      </c>
      <c r="F1199" t="s">
        <v>23</v>
      </c>
      <c r="G1199">
        <v>375</v>
      </c>
      <c r="H1199" t="str">
        <f>VLOOKUP(E1199,Unidades!$A:$B,2,FALSE)</f>
        <v>Nova Suíça</v>
      </c>
      <c r="I1199" t="str">
        <f>VLOOKUP(H1199,Unidades!$A$2:$B$16,2,FALSE)</f>
        <v>Av. Amazonas, 5.253, Bairro Nova Suíça, Belo Horizonte/MG, CEP: 30.421-169</v>
      </c>
    </row>
    <row r="1200" spans="1:9" x14ac:dyDescent="0.25">
      <c r="A1200" s="11">
        <v>44682</v>
      </c>
      <c r="B1200" t="s">
        <v>264</v>
      </c>
      <c r="C1200" t="s">
        <v>607</v>
      </c>
      <c r="D1200" t="s">
        <v>14</v>
      </c>
      <c r="E1200" t="s">
        <v>23</v>
      </c>
      <c r="F1200" t="s">
        <v>23</v>
      </c>
      <c r="G1200">
        <v>375</v>
      </c>
      <c r="H1200" t="str">
        <f>VLOOKUP(E1200,Unidades!$A:$B,2,FALSE)</f>
        <v>Nova Suíça</v>
      </c>
      <c r="I1200" t="str">
        <f>VLOOKUP(H1200,Unidades!$A$2:$B$16,2,FALSE)</f>
        <v>Av. Amazonas, 5.253, Bairro Nova Suíça, Belo Horizonte/MG, CEP: 30.421-169</v>
      </c>
    </row>
    <row r="1201" spans="1:9" x14ac:dyDescent="0.25">
      <c r="A1201" s="11">
        <v>44682</v>
      </c>
      <c r="B1201" t="s">
        <v>117</v>
      </c>
      <c r="C1201" t="s">
        <v>607</v>
      </c>
      <c r="D1201" t="s">
        <v>14</v>
      </c>
      <c r="E1201" t="s">
        <v>23</v>
      </c>
      <c r="F1201" t="s">
        <v>23</v>
      </c>
      <c r="G1201">
        <v>375</v>
      </c>
      <c r="H1201" t="str">
        <f>VLOOKUP(E1201,Unidades!$A:$B,2,FALSE)</f>
        <v>Nova Suíça</v>
      </c>
      <c r="I1201" t="str">
        <f>VLOOKUP(H1201,Unidades!$A$2:$B$16,2,FALSE)</f>
        <v>Av. Amazonas, 5.253, Bairro Nova Suíça, Belo Horizonte/MG, CEP: 30.421-169</v>
      </c>
    </row>
    <row r="1202" spans="1:9" x14ac:dyDescent="0.25">
      <c r="A1202" s="11">
        <v>44682</v>
      </c>
      <c r="B1202" t="s">
        <v>116</v>
      </c>
      <c r="C1202" t="s">
        <v>607</v>
      </c>
      <c r="D1202" t="s">
        <v>14</v>
      </c>
      <c r="E1202" t="s">
        <v>23</v>
      </c>
      <c r="F1202" t="s">
        <v>23</v>
      </c>
      <c r="G1202">
        <v>375</v>
      </c>
      <c r="H1202" t="str">
        <f>VLOOKUP(E1202,Unidades!$A:$B,2,FALSE)</f>
        <v>Nova Suíça</v>
      </c>
      <c r="I1202" t="str">
        <f>VLOOKUP(H1202,Unidades!$A$2:$B$16,2,FALSE)</f>
        <v>Av. Amazonas, 5.253, Bairro Nova Suíça, Belo Horizonte/MG, CEP: 30.421-169</v>
      </c>
    </row>
    <row r="1203" spans="1:9" x14ac:dyDescent="0.25">
      <c r="A1203" s="11">
        <v>44682</v>
      </c>
      <c r="B1203" t="s">
        <v>245</v>
      </c>
      <c r="C1203" t="s">
        <v>607</v>
      </c>
      <c r="D1203" t="s">
        <v>14</v>
      </c>
      <c r="E1203" t="s">
        <v>135</v>
      </c>
      <c r="F1203" t="s">
        <v>135</v>
      </c>
      <c r="G1203">
        <v>375</v>
      </c>
      <c r="H1203" t="str">
        <f>VLOOKUP(E1203,Unidades!$A:$B,2,FALSE)</f>
        <v>Nova Gameleira</v>
      </c>
      <c r="I1203" t="str">
        <f>VLOOKUP(H1203,Unidades!$A$2:$B$16,2,FALSE)</f>
        <v>Av. Amazonas, 7675, Bairro Nova Gameleira, Belo Horizonte/MG</v>
      </c>
    </row>
    <row r="1204" spans="1:9" x14ac:dyDescent="0.25">
      <c r="A1204" s="11">
        <v>44682</v>
      </c>
      <c r="B1204" t="s">
        <v>193</v>
      </c>
      <c r="C1204" t="s">
        <v>607</v>
      </c>
      <c r="D1204" t="s">
        <v>14</v>
      </c>
      <c r="E1204" t="s">
        <v>135</v>
      </c>
      <c r="F1204" t="s">
        <v>135</v>
      </c>
      <c r="G1204">
        <v>375</v>
      </c>
      <c r="H1204" t="str">
        <f>VLOOKUP(E1204,Unidades!$A:$B,2,FALSE)</f>
        <v>Nova Gameleira</v>
      </c>
      <c r="I1204" t="str">
        <f>VLOOKUP(H1204,Unidades!$A$2:$B$16,2,FALSE)</f>
        <v>Av. Amazonas, 7675, Bairro Nova Gameleira, Belo Horizonte/MG</v>
      </c>
    </row>
    <row r="1205" spans="1:9" x14ac:dyDescent="0.25">
      <c r="A1205" s="11">
        <v>44682</v>
      </c>
      <c r="B1205" t="s">
        <v>138</v>
      </c>
      <c r="C1205" t="s">
        <v>607</v>
      </c>
      <c r="D1205" t="s">
        <v>14</v>
      </c>
      <c r="E1205" t="s">
        <v>135</v>
      </c>
      <c r="F1205" t="s">
        <v>135</v>
      </c>
      <c r="G1205">
        <v>375</v>
      </c>
      <c r="H1205" t="str">
        <f>VLOOKUP(E1205,Unidades!$A:$B,2,FALSE)</f>
        <v>Nova Gameleira</v>
      </c>
      <c r="I1205" t="str">
        <f>VLOOKUP(H1205,Unidades!$A$2:$B$16,2,FALSE)</f>
        <v>Av. Amazonas, 7675, Bairro Nova Gameleira, Belo Horizonte/MG</v>
      </c>
    </row>
    <row r="1206" spans="1:9" x14ac:dyDescent="0.25">
      <c r="A1206" s="11">
        <v>44682</v>
      </c>
      <c r="B1206" t="s">
        <v>246</v>
      </c>
      <c r="C1206" t="s">
        <v>607</v>
      </c>
      <c r="D1206" t="s">
        <v>14</v>
      </c>
      <c r="E1206" t="s">
        <v>135</v>
      </c>
      <c r="F1206" t="s">
        <v>135</v>
      </c>
      <c r="G1206">
        <v>375</v>
      </c>
      <c r="H1206" t="str">
        <f>VLOOKUP(E1206,Unidades!$A:$B,2,FALSE)</f>
        <v>Nova Gameleira</v>
      </c>
      <c r="I1206" t="str">
        <f>VLOOKUP(H1206,Unidades!$A$2:$B$16,2,FALSE)</f>
        <v>Av. Amazonas, 7675, Bairro Nova Gameleira, Belo Horizonte/MG</v>
      </c>
    </row>
    <row r="1207" spans="1:9" x14ac:dyDescent="0.25">
      <c r="A1207" s="11">
        <v>44682</v>
      </c>
      <c r="B1207" t="s">
        <v>124</v>
      </c>
      <c r="C1207" t="s">
        <v>607</v>
      </c>
      <c r="D1207" t="s">
        <v>14</v>
      </c>
      <c r="E1207" t="s">
        <v>74</v>
      </c>
      <c r="F1207" t="s">
        <v>74</v>
      </c>
      <c r="G1207">
        <v>375</v>
      </c>
      <c r="H1207" t="str">
        <f>VLOOKUP(E1207,Unidades!$A:$B,2,FALSE)</f>
        <v>Nova Gameleira</v>
      </c>
      <c r="I1207" t="str">
        <f>VLOOKUP(H1207,Unidades!$A$2:$B$16,2,FALSE)</f>
        <v>Av. Amazonas, 7675, Bairro Nova Gameleira, Belo Horizonte/MG</v>
      </c>
    </row>
    <row r="1208" spans="1:9" x14ac:dyDescent="0.25">
      <c r="A1208" s="11">
        <v>44682</v>
      </c>
      <c r="B1208" t="s">
        <v>123</v>
      </c>
      <c r="C1208" t="s">
        <v>607</v>
      </c>
      <c r="D1208" t="s">
        <v>14</v>
      </c>
      <c r="E1208" t="s">
        <v>74</v>
      </c>
      <c r="F1208" t="s">
        <v>74</v>
      </c>
      <c r="G1208">
        <v>375</v>
      </c>
      <c r="H1208" t="str">
        <f>VLOOKUP(E1208,Unidades!$A:$B,2,FALSE)</f>
        <v>Nova Gameleira</v>
      </c>
      <c r="I1208" t="str">
        <f>VLOOKUP(H1208,Unidades!$A$2:$B$16,2,FALSE)</f>
        <v>Av. Amazonas, 7675, Bairro Nova Gameleira, Belo Horizonte/MG</v>
      </c>
    </row>
    <row r="1209" spans="1:9" x14ac:dyDescent="0.25">
      <c r="A1209" s="11">
        <v>44682</v>
      </c>
      <c r="B1209" t="s">
        <v>239</v>
      </c>
      <c r="C1209" t="s">
        <v>607</v>
      </c>
      <c r="D1209" t="s">
        <v>14</v>
      </c>
      <c r="E1209" t="s">
        <v>74</v>
      </c>
      <c r="F1209" t="s">
        <v>74</v>
      </c>
      <c r="G1209">
        <v>375</v>
      </c>
      <c r="H1209" t="str">
        <f>VLOOKUP(E1209,Unidades!$A:$B,2,FALSE)</f>
        <v>Nova Gameleira</v>
      </c>
      <c r="I1209" t="str">
        <f>VLOOKUP(H1209,Unidades!$A$2:$B$16,2,FALSE)</f>
        <v>Av. Amazonas, 7675, Bairro Nova Gameleira, Belo Horizonte/MG</v>
      </c>
    </row>
    <row r="1210" spans="1:9" x14ac:dyDescent="0.25">
      <c r="A1210" s="11">
        <v>44682</v>
      </c>
      <c r="B1210" t="s">
        <v>111</v>
      </c>
      <c r="C1210" t="s">
        <v>607</v>
      </c>
      <c r="D1210" t="s">
        <v>14</v>
      </c>
      <c r="E1210" t="s">
        <v>74</v>
      </c>
      <c r="F1210" t="s">
        <v>74</v>
      </c>
      <c r="G1210">
        <v>375</v>
      </c>
      <c r="H1210" t="str">
        <f>VLOOKUP(E1210,Unidades!$A:$B,2,FALSE)</f>
        <v>Nova Gameleira</v>
      </c>
      <c r="I1210" t="str">
        <f>VLOOKUP(H1210,Unidades!$A$2:$B$16,2,FALSE)</f>
        <v>Av. Amazonas, 7675, Bairro Nova Gameleira, Belo Horizonte/MG</v>
      </c>
    </row>
    <row r="1211" spans="1:9" x14ac:dyDescent="0.25">
      <c r="A1211" s="11">
        <v>44682</v>
      </c>
      <c r="B1211" t="s">
        <v>110</v>
      </c>
      <c r="C1211" t="s">
        <v>607</v>
      </c>
      <c r="D1211" t="s">
        <v>14</v>
      </c>
      <c r="E1211" t="s">
        <v>74</v>
      </c>
      <c r="F1211" t="s">
        <v>74</v>
      </c>
      <c r="G1211">
        <v>375</v>
      </c>
      <c r="H1211" t="str">
        <f>VLOOKUP(E1211,Unidades!$A:$B,2,FALSE)</f>
        <v>Nova Gameleira</v>
      </c>
      <c r="I1211" t="str">
        <f>VLOOKUP(H1211,Unidades!$A$2:$B$16,2,FALSE)</f>
        <v>Av. Amazonas, 7675, Bairro Nova Gameleira, Belo Horizonte/MG</v>
      </c>
    </row>
    <row r="1212" spans="1:9" x14ac:dyDescent="0.25">
      <c r="A1212" s="11">
        <v>44682</v>
      </c>
      <c r="B1212" t="s">
        <v>108</v>
      </c>
      <c r="C1212" t="s">
        <v>607</v>
      </c>
      <c r="D1212" t="s">
        <v>14</v>
      </c>
      <c r="E1212" t="s">
        <v>74</v>
      </c>
      <c r="F1212" t="s">
        <v>74</v>
      </c>
      <c r="G1212">
        <v>375</v>
      </c>
      <c r="H1212" t="str">
        <f>VLOOKUP(E1212,Unidades!$A:$B,2,FALSE)</f>
        <v>Nova Gameleira</v>
      </c>
      <c r="I1212" t="str">
        <f>VLOOKUP(H1212,Unidades!$A$2:$B$16,2,FALSE)</f>
        <v>Av. Amazonas, 7675, Bairro Nova Gameleira, Belo Horizonte/MG</v>
      </c>
    </row>
    <row r="1213" spans="1:9" x14ac:dyDescent="0.25">
      <c r="A1213" s="11">
        <v>44682</v>
      </c>
      <c r="B1213" t="s">
        <v>109</v>
      </c>
      <c r="C1213" t="s">
        <v>607</v>
      </c>
      <c r="D1213" t="s">
        <v>14</v>
      </c>
      <c r="E1213" t="s">
        <v>74</v>
      </c>
      <c r="F1213" t="s">
        <v>74</v>
      </c>
      <c r="G1213">
        <v>375</v>
      </c>
      <c r="H1213" t="str">
        <f>VLOOKUP(E1213,Unidades!$A:$B,2,FALSE)</f>
        <v>Nova Gameleira</v>
      </c>
      <c r="I1213" t="str">
        <f>VLOOKUP(H1213,Unidades!$A$2:$B$16,2,FALSE)</f>
        <v>Av. Amazonas, 7675, Bairro Nova Gameleira, Belo Horizonte/MG</v>
      </c>
    </row>
    <row r="1214" spans="1:9" x14ac:dyDescent="0.25">
      <c r="A1214" s="11">
        <v>44682</v>
      </c>
      <c r="B1214" t="s">
        <v>118</v>
      </c>
      <c r="C1214" t="s">
        <v>607</v>
      </c>
      <c r="D1214" t="s">
        <v>14</v>
      </c>
      <c r="E1214" t="s">
        <v>40</v>
      </c>
      <c r="F1214" t="s">
        <v>40</v>
      </c>
      <c r="G1214">
        <v>375</v>
      </c>
      <c r="H1214" t="str">
        <f>VLOOKUP(E1214,Unidades!$A:$B,2,FALSE)</f>
        <v>Nova Gameleira</v>
      </c>
      <c r="I1214" t="str">
        <f>VLOOKUP(H1214,Unidades!$A$2:$B$16,2,FALSE)</f>
        <v>Av. Amazonas, 7675, Bairro Nova Gameleira, Belo Horizonte/MG</v>
      </c>
    </row>
    <row r="1215" spans="1:9" x14ac:dyDescent="0.25">
      <c r="A1215" s="11">
        <v>44682</v>
      </c>
      <c r="B1215" t="s">
        <v>251</v>
      </c>
      <c r="C1215" t="s">
        <v>607</v>
      </c>
      <c r="D1215" t="s">
        <v>14</v>
      </c>
      <c r="E1215" t="s">
        <v>40</v>
      </c>
      <c r="F1215" t="s">
        <v>40</v>
      </c>
      <c r="G1215">
        <v>375</v>
      </c>
      <c r="H1215" t="str">
        <f>VLOOKUP(E1215,Unidades!$A:$B,2,FALSE)</f>
        <v>Nova Gameleira</v>
      </c>
      <c r="I1215" t="str">
        <f>VLOOKUP(H1215,Unidades!$A$2:$B$16,2,FALSE)</f>
        <v>Av. Amazonas, 7675, Bairro Nova Gameleira, Belo Horizonte/MG</v>
      </c>
    </row>
    <row r="1216" spans="1:9" x14ac:dyDescent="0.25">
      <c r="A1216" s="11">
        <v>44682</v>
      </c>
      <c r="B1216" t="s">
        <v>250</v>
      </c>
      <c r="C1216" t="s">
        <v>607</v>
      </c>
      <c r="D1216" t="s">
        <v>14</v>
      </c>
      <c r="E1216" t="s">
        <v>40</v>
      </c>
      <c r="F1216" t="s">
        <v>40</v>
      </c>
      <c r="G1216">
        <v>375</v>
      </c>
      <c r="H1216" t="str">
        <f>VLOOKUP(E1216,Unidades!$A:$B,2,FALSE)</f>
        <v>Nova Gameleira</v>
      </c>
      <c r="I1216" t="str">
        <f>VLOOKUP(H1216,Unidades!$A$2:$B$16,2,FALSE)</f>
        <v>Av. Amazonas, 7675, Bairro Nova Gameleira, Belo Horizonte/MG</v>
      </c>
    </row>
    <row r="1217" spans="1:9" x14ac:dyDescent="0.25">
      <c r="A1217" s="11">
        <v>44682</v>
      </c>
      <c r="B1217" t="s">
        <v>252</v>
      </c>
      <c r="C1217" t="s">
        <v>607</v>
      </c>
      <c r="D1217" t="s">
        <v>14</v>
      </c>
      <c r="E1217" t="s">
        <v>77</v>
      </c>
      <c r="F1217" t="s">
        <v>77</v>
      </c>
      <c r="G1217">
        <v>375</v>
      </c>
      <c r="H1217" t="str">
        <f>VLOOKUP(E1217,Unidades!$A:$B,2,FALSE)</f>
        <v>Nova Gameleira</v>
      </c>
      <c r="I1217" t="str">
        <f>VLOOKUP(H1217,Unidades!$A$2:$B$16,2,FALSE)</f>
        <v>Av. Amazonas, 7675, Bairro Nova Gameleira, Belo Horizonte/MG</v>
      </c>
    </row>
    <row r="1218" spans="1:9" x14ac:dyDescent="0.25">
      <c r="A1218" s="11">
        <v>44682</v>
      </c>
      <c r="B1218" t="s">
        <v>112</v>
      </c>
      <c r="C1218" t="s">
        <v>607</v>
      </c>
      <c r="D1218" t="s">
        <v>14</v>
      </c>
      <c r="E1218" t="s">
        <v>77</v>
      </c>
      <c r="F1218" t="s">
        <v>77</v>
      </c>
      <c r="G1218">
        <v>375</v>
      </c>
      <c r="H1218" t="str">
        <f>VLOOKUP(E1218,Unidades!$A:$B,2,FALSE)</f>
        <v>Nova Gameleira</v>
      </c>
      <c r="I1218" t="str">
        <f>VLOOKUP(H1218,Unidades!$A$2:$B$16,2,FALSE)</f>
        <v>Av. Amazonas, 7675, Bairro Nova Gameleira, Belo Horizonte/MG</v>
      </c>
    </row>
    <row r="1219" spans="1:9" x14ac:dyDescent="0.25">
      <c r="A1219" s="11">
        <v>44682</v>
      </c>
      <c r="B1219" t="s">
        <v>113</v>
      </c>
      <c r="C1219" t="s">
        <v>607</v>
      </c>
      <c r="D1219" t="s">
        <v>14</v>
      </c>
      <c r="E1219" t="s">
        <v>77</v>
      </c>
      <c r="F1219" t="s">
        <v>77</v>
      </c>
      <c r="G1219">
        <v>375</v>
      </c>
      <c r="H1219" t="str">
        <f>VLOOKUP(E1219,Unidades!$A:$B,2,FALSE)</f>
        <v>Nova Gameleira</v>
      </c>
      <c r="I1219" t="str">
        <f>VLOOKUP(H1219,Unidades!$A$2:$B$16,2,FALSE)</f>
        <v>Av. Amazonas, 7675, Bairro Nova Gameleira, Belo Horizonte/MG</v>
      </c>
    </row>
    <row r="1220" spans="1:9" x14ac:dyDescent="0.25">
      <c r="A1220" s="11">
        <v>44682</v>
      </c>
      <c r="B1220" t="s">
        <v>134</v>
      </c>
      <c r="C1220" t="s">
        <v>607</v>
      </c>
      <c r="D1220" t="s">
        <v>14</v>
      </c>
      <c r="E1220" t="s">
        <v>77</v>
      </c>
      <c r="F1220" t="s">
        <v>77</v>
      </c>
      <c r="G1220">
        <v>375</v>
      </c>
      <c r="H1220" t="str">
        <f>VLOOKUP(E1220,Unidades!$A:$B,2,FALSE)</f>
        <v>Nova Gameleira</v>
      </c>
      <c r="I1220" t="str">
        <f>VLOOKUP(H1220,Unidades!$A$2:$B$16,2,FALSE)</f>
        <v>Av. Amazonas, 7675, Bairro Nova Gameleira, Belo Horizonte/MG</v>
      </c>
    </row>
    <row r="1221" spans="1:9" x14ac:dyDescent="0.25">
      <c r="A1221" s="11">
        <v>44682</v>
      </c>
      <c r="B1221" t="s">
        <v>253</v>
      </c>
      <c r="C1221" t="s">
        <v>607</v>
      </c>
      <c r="D1221" t="s">
        <v>14</v>
      </c>
      <c r="E1221" t="s">
        <v>29</v>
      </c>
      <c r="F1221" t="s">
        <v>29</v>
      </c>
      <c r="G1221">
        <v>375</v>
      </c>
      <c r="H1221" t="str">
        <f>VLOOKUP(E1221,Unidades!$A:$B,2,FALSE)</f>
        <v>Gameleira</v>
      </c>
      <c r="I1221" t="str">
        <f>VLOOKUP(H1221,Unidades!$A$2:$B$16,2,FALSE)</f>
        <v>Av. Amazonas, 5.855, Bairro Gameleira, Belo Horizonte/MG, CEP: 30.510-000</v>
      </c>
    </row>
    <row r="1222" spans="1:9" x14ac:dyDescent="0.25">
      <c r="A1222" s="11">
        <v>44682</v>
      </c>
      <c r="B1222" t="s">
        <v>254</v>
      </c>
      <c r="C1222" t="s">
        <v>607</v>
      </c>
      <c r="D1222" t="s">
        <v>14</v>
      </c>
      <c r="E1222" t="s">
        <v>29</v>
      </c>
      <c r="F1222" t="s">
        <v>29</v>
      </c>
      <c r="G1222">
        <v>375</v>
      </c>
      <c r="H1222" t="str">
        <f>VLOOKUP(E1222,Unidades!$A:$B,2,FALSE)</f>
        <v>Gameleira</v>
      </c>
      <c r="I1222" t="str">
        <f>VLOOKUP(H1222,Unidades!$A$2:$B$16,2,FALSE)</f>
        <v>Av. Amazonas, 5.855, Bairro Gameleira, Belo Horizonte/MG, CEP: 30.510-000</v>
      </c>
    </row>
    <row r="1223" spans="1:9" x14ac:dyDescent="0.25">
      <c r="A1223" s="11">
        <v>44682</v>
      </c>
      <c r="B1223" t="s">
        <v>119</v>
      </c>
      <c r="C1223" t="s">
        <v>607</v>
      </c>
      <c r="D1223" t="s">
        <v>14</v>
      </c>
      <c r="E1223" t="s">
        <v>29</v>
      </c>
      <c r="F1223" t="s">
        <v>29</v>
      </c>
      <c r="G1223">
        <v>375</v>
      </c>
      <c r="H1223" t="str">
        <f>VLOOKUP(E1223,Unidades!$A:$B,2,FALSE)</f>
        <v>Gameleira</v>
      </c>
      <c r="I1223" t="str">
        <f>VLOOKUP(H1223,Unidades!$A$2:$B$16,2,FALSE)</f>
        <v>Av. Amazonas, 5.855, Bairro Gameleira, Belo Horizonte/MG, CEP: 30.510-000</v>
      </c>
    </row>
    <row r="1224" spans="1:9" x14ac:dyDescent="0.25">
      <c r="A1224" s="11">
        <v>44682</v>
      </c>
      <c r="B1224" t="s">
        <v>224</v>
      </c>
      <c r="C1224" t="s">
        <v>7</v>
      </c>
      <c r="D1224" t="s">
        <v>14</v>
      </c>
      <c r="E1224" t="s">
        <v>56</v>
      </c>
      <c r="F1224" t="s">
        <v>56</v>
      </c>
      <c r="G1224">
        <v>1875</v>
      </c>
      <c r="H1224" t="str">
        <f>VLOOKUP(E1224,Unidades!$A:$B,2,FALSE)</f>
        <v>Nova Suíça</v>
      </c>
      <c r="I1224" t="str">
        <f>VLOOKUP(H1224,Unidades!$A$2:$B$16,2,FALSE)</f>
        <v>Av. Amazonas, 5.253, Bairro Nova Suíça, Belo Horizonte/MG, CEP: 30.421-169</v>
      </c>
    </row>
    <row r="1225" spans="1:9" x14ac:dyDescent="0.25">
      <c r="A1225" s="11">
        <v>44682</v>
      </c>
      <c r="B1225" t="s">
        <v>222</v>
      </c>
      <c r="C1225" t="s">
        <v>7</v>
      </c>
      <c r="D1225" t="s">
        <v>14</v>
      </c>
      <c r="E1225" t="s">
        <v>56</v>
      </c>
      <c r="F1225" t="s">
        <v>56</v>
      </c>
      <c r="G1225">
        <v>1875</v>
      </c>
      <c r="H1225" t="str">
        <f>VLOOKUP(E1225,Unidades!$A:$B,2,FALSE)</f>
        <v>Nova Suíça</v>
      </c>
      <c r="I1225" t="str">
        <f>VLOOKUP(H1225,Unidades!$A$2:$B$16,2,FALSE)</f>
        <v>Av. Amazonas, 5.253, Bairro Nova Suíça, Belo Horizonte/MG, CEP: 30.421-169</v>
      </c>
    </row>
    <row r="1226" spans="1:9" x14ac:dyDescent="0.25">
      <c r="A1226" s="11">
        <v>44682</v>
      </c>
      <c r="B1226" t="s">
        <v>55</v>
      </c>
      <c r="C1226" t="s">
        <v>7</v>
      </c>
      <c r="D1226" t="s">
        <v>14</v>
      </c>
      <c r="E1226" t="s">
        <v>56</v>
      </c>
      <c r="F1226" t="s">
        <v>56</v>
      </c>
      <c r="G1226">
        <v>1875</v>
      </c>
      <c r="H1226" t="str">
        <f>VLOOKUP(E1226,Unidades!$A:$B,2,FALSE)</f>
        <v>Nova Suíça</v>
      </c>
      <c r="I1226" t="str">
        <f>VLOOKUP(H1226,Unidades!$A$2:$B$16,2,FALSE)</f>
        <v>Av. Amazonas, 5.253, Bairro Nova Suíça, Belo Horizonte/MG, CEP: 30.421-169</v>
      </c>
    </row>
    <row r="1227" spans="1:9" x14ac:dyDescent="0.25">
      <c r="A1227" s="11">
        <v>44682</v>
      </c>
      <c r="B1227" t="s">
        <v>223</v>
      </c>
      <c r="C1227" t="s">
        <v>7</v>
      </c>
      <c r="D1227" t="s">
        <v>14</v>
      </c>
      <c r="E1227" t="s">
        <v>56</v>
      </c>
      <c r="F1227" t="s">
        <v>56</v>
      </c>
      <c r="G1227">
        <v>1875</v>
      </c>
      <c r="H1227" t="str">
        <f>VLOOKUP(E1227,Unidades!$A:$B,2,FALSE)</f>
        <v>Nova Suíça</v>
      </c>
      <c r="I1227" t="str">
        <f>VLOOKUP(H1227,Unidades!$A$2:$B$16,2,FALSE)</f>
        <v>Av. Amazonas, 5.253, Bairro Nova Suíça, Belo Horizonte/MG, CEP: 30.421-169</v>
      </c>
    </row>
    <row r="1228" spans="1:9" x14ac:dyDescent="0.25">
      <c r="A1228" s="11">
        <v>44682</v>
      </c>
      <c r="B1228" t="s">
        <v>131</v>
      </c>
      <c r="C1228" t="s">
        <v>7</v>
      </c>
      <c r="D1228" t="s">
        <v>14</v>
      </c>
      <c r="E1228" t="s">
        <v>23</v>
      </c>
      <c r="F1228" t="s">
        <v>23</v>
      </c>
      <c r="G1228">
        <v>1875</v>
      </c>
      <c r="H1228" t="str">
        <f>VLOOKUP(E1228,Unidades!$A:$B,2,FALSE)</f>
        <v>Nova Suíça</v>
      </c>
      <c r="I1228" t="str">
        <f>VLOOKUP(H1228,Unidades!$A$2:$B$16,2,FALSE)</f>
        <v>Av. Amazonas, 5.253, Bairro Nova Suíça, Belo Horizonte/MG, CEP: 30.421-169</v>
      </c>
    </row>
    <row r="1229" spans="1:9" x14ac:dyDescent="0.25">
      <c r="A1229" s="11">
        <v>44682</v>
      </c>
      <c r="B1229" t="s">
        <v>132</v>
      </c>
      <c r="C1229" t="s">
        <v>7</v>
      </c>
      <c r="D1229" t="s">
        <v>14</v>
      </c>
      <c r="E1229" t="s">
        <v>23</v>
      </c>
      <c r="F1229" t="s">
        <v>23</v>
      </c>
      <c r="G1229">
        <v>1875</v>
      </c>
      <c r="H1229" t="str">
        <f>VLOOKUP(E1229,Unidades!$A:$B,2,FALSE)</f>
        <v>Nova Suíça</v>
      </c>
      <c r="I1229" t="str">
        <f>VLOOKUP(H1229,Unidades!$A$2:$B$16,2,FALSE)</f>
        <v>Av. Amazonas, 5.253, Bairro Nova Suíça, Belo Horizonte/MG, CEP: 30.421-169</v>
      </c>
    </row>
    <row r="1230" spans="1:9" x14ac:dyDescent="0.25">
      <c r="A1230" s="11">
        <v>44682</v>
      </c>
      <c r="B1230" t="s">
        <v>227</v>
      </c>
      <c r="C1230" t="s">
        <v>7</v>
      </c>
      <c r="D1230" t="s">
        <v>14</v>
      </c>
      <c r="E1230" t="s">
        <v>23</v>
      </c>
      <c r="F1230" t="s">
        <v>23</v>
      </c>
      <c r="G1230">
        <v>1875</v>
      </c>
      <c r="H1230" t="str">
        <f>VLOOKUP(E1230,Unidades!$A:$B,2,FALSE)</f>
        <v>Nova Suíça</v>
      </c>
      <c r="I1230" t="str">
        <f>VLOOKUP(H1230,Unidades!$A$2:$B$16,2,FALSE)</f>
        <v>Av. Amazonas, 5.253, Bairro Nova Suíça, Belo Horizonte/MG, CEP: 30.421-169</v>
      </c>
    </row>
    <row r="1231" spans="1:9" x14ac:dyDescent="0.25">
      <c r="A1231" s="11">
        <v>44682</v>
      </c>
      <c r="B1231" t="s">
        <v>229</v>
      </c>
      <c r="C1231" t="s">
        <v>7</v>
      </c>
      <c r="D1231" t="s">
        <v>14</v>
      </c>
      <c r="E1231" t="s">
        <v>23</v>
      </c>
      <c r="F1231" t="s">
        <v>23</v>
      </c>
      <c r="G1231">
        <v>1875</v>
      </c>
      <c r="H1231" t="str">
        <f>VLOOKUP(E1231,Unidades!$A:$B,2,FALSE)</f>
        <v>Nova Suíça</v>
      </c>
      <c r="I1231" t="str">
        <f>VLOOKUP(H1231,Unidades!$A$2:$B$16,2,FALSE)</f>
        <v>Av. Amazonas, 5.253, Bairro Nova Suíça, Belo Horizonte/MG, CEP: 30.421-169</v>
      </c>
    </row>
    <row r="1232" spans="1:9" x14ac:dyDescent="0.25">
      <c r="A1232" s="11">
        <v>44682</v>
      </c>
      <c r="B1232" t="s">
        <v>24</v>
      </c>
      <c r="C1232" t="s">
        <v>7</v>
      </c>
      <c r="D1232" t="s">
        <v>14</v>
      </c>
      <c r="E1232" t="s">
        <v>23</v>
      </c>
      <c r="F1232" t="s">
        <v>23</v>
      </c>
      <c r="G1232">
        <v>1875</v>
      </c>
      <c r="H1232" t="str">
        <f>VLOOKUP(E1232,Unidades!$A:$B,2,FALSE)</f>
        <v>Nova Suíça</v>
      </c>
      <c r="I1232" t="str">
        <f>VLOOKUP(H1232,Unidades!$A$2:$B$16,2,FALSE)</f>
        <v>Av. Amazonas, 5.253, Bairro Nova Suíça, Belo Horizonte/MG, CEP: 30.421-169</v>
      </c>
    </row>
    <row r="1233" spans="1:9" x14ac:dyDescent="0.25">
      <c r="A1233" s="11">
        <v>44682</v>
      </c>
      <c r="B1233" t="s">
        <v>230</v>
      </c>
      <c r="C1233" t="s">
        <v>7</v>
      </c>
      <c r="D1233" t="s">
        <v>14</v>
      </c>
      <c r="E1233" t="s">
        <v>23</v>
      </c>
      <c r="F1233" t="s">
        <v>23</v>
      </c>
      <c r="G1233">
        <v>1875</v>
      </c>
      <c r="H1233" t="str">
        <f>VLOOKUP(E1233,Unidades!$A:$B,2,FALSE)</f>
        <v>Nova Suíça</v>
      </c>
      <c r="I1233" t="str">
        <f>VLOOKUP(H1233,Unidades!$A$2:$B$16,2,FALSE)</f>
        <v>Av. Amazonas, 5.253, Bairro Nova Suíça, Belo Horizonte/MG, CEP: 30.421-169</v>
      </c>
    </row>
    <row r="1234" spans="1:9" x14ac:dyDescent="0.25">
      <c r="A1234" s="11">
        <v>44682</v>
      </c>
      <c r="B1234" t="s">
        <v>133</v>
      </c>
      <c r="C1234" t="s">
        <v>7</v>
      </c>
      <c r="D1234" t="s">
        <v>14</v>
      </c>
      <c r="E1234" t="s">
        <v>23</v>
      </c>
      <c r="F1234" t="s">
        <v>23</v>
      </c>
      <c r="G1234">
        <v>1875</v>
      </c>
      <c r="H1234" t="str">
        <f>VLOOKUP(E1234,Unidades!$A:$B,2,FALSE)</f>
        <v>Nova Suíça</v>
      </c>
      <c r="I1234" t="str">
        <f>VLOOKUP(H1234,Unidades!$A$2:$B$16,2,FALSE)</f>
        <v>Av. Amazonas, 5.253, Bairro Nova Suíça, Belo Horizonte/MG, CEP: 30.421-169</v>
      </c>
    </row>
    <row r="1235" spans="1:9" x14ac:dyDescent="0.25">
      <c r="A1235" s="11">
        <v>44682</v>
      </c>
      <c r="B1235" t="s">
        <v>22</v>
      </c>
      <c r="C1235" t="s">
        <v>7</v>
      </c>
      <c r="D1235" t="s">
        <v>14</v>
      </c>
      <c r="E1235" t="s">
        <v>23</v>
      </c>
      <c r="F1235" t="s">
        <v>23</v>
      </c>
      <c r="G1235">
        <v>1875</v>
      </c>
      <c r="H1235" t="str">
        <f>VLOOKUP(E1235,Unidades!$A:$B,2,FALSE)</f>
        <v>Nova Suíça</v>
      </c>
      <c r="I1235" t="str">
        <f>VLOOKUP(H1235,Unidades!$A$2:$B$16,2,FALSE)</f>
        <v>Av. Amazonas, 5.253, Bairro Nova Suíça, Belo Horizonte/MG, CEP: 30.421-169</v>
      </c>
    </row>
    <row r="1236" spans="1:9" x14ac:dyDescent="0.25">
      <c r="A1236" s="11">
        <v>44682</v>
      </c>
      <c r="B1236" t="s">
        <v>195</v>
      </c>
      <c r="C1236" t="s">
        <v>7</v>
      </c>
      <c r="D1236" t="s">
        <v>14</v>
      </c>
      <c r="E1236" t="s">
        <v>135</v>
      </c>
      <c r="F1236" t="s">
        <v>135</v>
      </c>
      <c r="G1236">
        <v>1875</v>
      </c>
      <c r="H1236" t="str">
        <f>VLOOKUP(E1236,Unidades!$A:$B,2,FALSE)</f>
        <v>Nova Gameleira</v>
      </c>
      <c r="I1236" t="str">
        <f>VLOOKUP(H1236,Unidades!$A$2:$B$16,2,FALSE)</f>
        <v>Av. Amazonas, 7675, Bairro Nova Gameleira, Belo Horizonte/MG</v>
      </c>
    </row>
    <row r="1237" spans="1:9" x14ac:dyDescent="0.25">
      <c r="A1237" s="11">
        <v>44682</v>
      </c>
      <c r="B1237" t="s">
        <v>194</v>
      </c>
      <c r="C1237" t="s">
        <v>7</v>
      </c>
      <c r="D1237" t="s">
        <v>14</v>
      </c>
      <c r="E1237" t="s">
        <v>135</v>
      </c>
      <c r="F1237" t="s">
        <v>135</v>
      </c>
      <c r="G1237">
        <v>1875</v>
      </c>
      <c r="H1237" t="str">
        <f>VLOOKUP(E1237,Unidades!$A:$B,2,FALSE)</f>
        <v>Nova Gameleira</v>
      </c>
      <c r="I1237" t="str">
        <f>VLOOKUP(H1237,Unidades!$A$2:$B$16,2,FALSE)</f>
        <v>Av. Amazonas, 7675, Bairro Nova Gameleira, Belo Horizonte/MG</v>
      </c>
    </row>
    <row r="1238" spans="1:9" x14ac:dyDescent="0.25">
      <c r="A1238" s="11">
        <v>44682</v>
      </c>
      <c r="B1238" t="s">
        <v>202</v>
      </c>
      <c r="C1238" t="s">
        <v>7</v>
      </c>
      <c r="D1238" t="s">
        <v>14</v>
      </c>
      <c r="E1238" t="s">
        <v>15</v>
      </c>
      <c r="F1238" t="s">
        <v>15</v>
      </c>
      <c r="G1238">
        <v>1875</v>
      </c>
      <c r="H1238" t="str">
        <f>VLOOKUP(E1238,Unidades!$A:$B,2,FALSE)</f>
        <v>Nova Gameleira</v>
      </c>
      <c r="I1238" t="str">
        <f>VLOOKUP(H1238,Unidades!$A$2:$B$16,2,FALSE)</f>
        <v>Av. Amazonas, 7675, Bairro Nova Gameleira, Belo Horizonte/MG</v>
      </c>
    </row>
    <row r="1239" spans="1:9" x14ac:dyDescent="0.25">
      <c r="A1239" s="11">
        <v>44682</v>
      </c>
      <c r="B1239" t="s">
        <v>33</v>
      </c>
      <c r="C1239" t="s">
        <v>7</v>
      </c>
      <c r="D1239" t="s">
        <v>14</v>
      </c>
      <c r="E1239" t="s">
        <v>15</v>
      </c>
      <c r="F1239" t="s">
        <v>15</v>
      </c>
      <c r="G1239">
        <v>1875</v>
      </c>
      <c r="H1239" t="str">
        <f>VLOOKUP(E1239,Unidades!$A:$B,2,FALSE)</f>
        <v>Nova Gameleira</v>
      </c>
      <c r="I1239" t="str">
        <f>VLOOKUP(H1239,Unidades!$A$2:$B$16,2,FALSE)</f>
        <v>Av. Amazonas, 7675, Bairro Nova Gameleira, Belo Horizonte/MG</v>
      </c>
    </row>
    <row r="1240" spans="1:9" x14ac:dyDescent="0.25">
      <c r="A1240" s="11">
        <v>44682</v>
      </c>
      <c r="B1240" t="s">
        <v>199</v>
      </c>
      <c r="C1240" t="s">
        <v>7</v>
      </c>
      <c r="D1240" t="s">
        <v>14</v>
      </c>
      <c r="E1240" t="s">
        <v>15</v>
      </c>
      <c r="F1240" t="s">
        <v>15</v>
      </c>
      <c r="G1240">
        <v>1875</v>
      </c>
      <c r="H1240" t="str">
        <f>VLOOKUP(E1240,Unidades!$A:$B,2,FALSE)</f>
        <v>Nova Gameleira</v>
      </c>
      <c r="I1240" t="str">
        <f>VLOOKUP(H1240,Unidades!$A$2:$B$16,2,FALSE)</f>
        <v>Av. Amazonas, 7675, Bairro Nova Gameleira, Belo Horizonte/MG</v>
      </c>
    </row>
    <row r="1241" spans="1:9" x14ac:dyDescent="0.25">
      <c r="A1241" s="11">
        <v>44682</v>
      </c>
      <c r="B1241" t="s">
        <v>19</v>
      </c>
      <c r="C1241" t="s">
        <v>7</v>
      </c>
      <c r="D1241" t="s">
        <v>14</v>
      </c>
      <c r="E1241" t="s">
        <v>15</v>
      </c>
      <c r="F1241" t="s">
        <v>15</v>
      </c>
      <c r="G1241">
        <v>1875</v>
      </c>
      <c r="H1241" t="str">
        <f>VLOOKUP(E1241,Unidades!$A:$B,2,FALSE)</f>
        <v>Nova Gameleira</v>
      </c>
      <c r="I1241" t="str">
        <f>VLOOKUP(H1241,Unidades!$A$2:$B$16,2,FALSE)</f>
        <v>Av. Amazonas, 7675, Bairro Nova Gameleira, Belo Horizonte/MG</v>
      </c>
    </row>
    <row r="1242" spans="1:9" x14ac:dyDescent="0.25">
      <c r="A1242" s="11">
        <v>44682</v>
      </c>
      <c r="B1242" t="s">
        <v>201</v>
      </c>
      <c r="C1242" t="s">
        <v>7</v>
      </c>
      <c r="D1242" t="s">
        <v>14</v>
      </c>
      <c r="E1242" t="s">
        <v>15</v>
      </c>
      <c r="F1242" t="s">
        <v>15</v>
      </c>
      <c r="G1242">
        <v>1875</v>
      </c>
      <c r="H1242" t="str">
        <f>VLOOKUP(E1242,Unidades!$A:$B,2,FALSE)</f>
        <v>Nova Gameleira</v>
      </c>
      <c r="I1242" t="str">
        <f>VLOOKUP(H1242,Unidades!$A$2:$B$16,2,FALSE)</f>
        <v>Av. Amazonas, 7675, Bairro Nova Gameleira, Belo Horizonte/MG</v>
      </c>
    </row>
    <row r="1243" spans="1:9" x14ac:dyDescent="0.25">
      <c r="A1243" s="11">
        <v>44682</v>
      </c>
      <c r="B1243" t="s">
        <v>32</v>
      </c>
      <c r="C1243" t="s">
        <v>7</v>
      </c>
      <c r="D1243" t="s">
        <v>14</v>
      </c>
      <c r="E1243" t="s">
        <v>15</v>
      </c>
      <c r="F1243" t="s">
        <v>15</v>
      </c>
      <c r="G1243">
        <v>1875</v>
      </c>
      <c r="H1243" t="str">
        <f>VLOOKUP(E1243,Unidades!$A:$B,2,FALSE)</f>
        <v>Nova Gameleira</v>
      </c>
      <c r="I1243" t="str">
        <f>VLOOKUP(H1243,Unidades!$A$2:$B$16,2,FALSE)</f>
        <v>Av. Amazonas, 7675, Bairro Nova Gameleira, Belo Horizonte/MG</v>
      </c>
    </row>
    <row r="1244" spans="1:9" x14ac:dyDescent="0.25">
      <c r="A1244" s="11">
        <v>44682</v>
      </c>
      <c r="B1244" t="s">
        <v>13</v>
      </c>
      <c r="C1244" t="s">
        <v>7</v>
      </c>
      <c r="D1244" t="s">
        <v>14</v>
      </c>
      <c r="E1244" t="s">
        <v>15</v>
      </c>
      <c r="F1244" t="s">
        <v>15</v>
      </c>
      <c r="G1244">
        <v>1875</v>
      </c>
      <c r="H1244" t="str">
        <f>VLOOKUP(E1244,Unidades!$A:$B,2,FALSE)</f>
        <v>Nova Gameleira</v>
      </c>
      <c r="I1244" t="str">
        <f>VLOOKUP(H1244,Unidades!$A$2:$B$16,2,FALSE)</f>
        <v>Av. Amazonas, 7675, Bairro Nova Gameleira, Belo Horizonte/MG</v>
      </c>
    </row>
    <row r="1245" spans="1:9" x14ac:dyDescent="0.25">
      <c r="A1245" s="11">
        <v>44682</v>
      </c>
      <c r="B1245" t="s">
        <v>27</v>
      </c>
      <c r="C1245" t="s">
        <v>7</v>
      </c>
      <c r="D1245" t="s">
        <v>14</v>
      </c>
      <c r="E1245" t="s">
        <v>15</v>
      </c>
      <c r="F1245" t="s">
        <v>15</v>
      </c>
      <c r="G1245">
        <v>1875</v>
      </c>
      <c r="H1245" t="str">
        <f>VLOOKUP(E1245,Unidades!$A:$B,2,FALSE)</f>
        <v>Nova Gameleira</v>
      </c>
      <c r="I1245" t="str">
        <f>VLOOKUP(H1245,Unidades!$A$2:$B$16,2,FALSE)</f>
        <v>Av. Amazonas, 7675, Bairro Nova Gameleira, Belo Horizonte/MG</v>
      </c>
    </row>
    <row r="1246" spans="1:9" x14ac:dyDescent="0.25">
      <c r="A1246" s="11">
        <v>44682</v>
      </c>
      <c r="B1246" t="s">
        <v>16</v>
      </c>
      <c r="C1246" t="s">
        <v>7</v>
      </c>
      <c r="D1246" t="s">
        <v>14</v>
      </c>
      <c r="E1246" t="s">
        <v>15</v>
      </c>
      <c r="F1246" t="s">
        <v>15</v>
      </c>
      <c r="G1246">
        <v>1875</v>
      </c>
      <c r="H1246" t="str">
        <f>VLOOKUP(E1246,Unidades!$A:$B,2,FALSE)</f>
        <v>Nova Gameleira</v>
      </c>
      <c r="I1246" t="str">
        <f>VLOOKUP(H1246,Unidades!$A$2:$B$16,2,FALSE)</f>
        <v>Av. Amazonas, 7675, Bairro Nova Gameleira, Belo Horizonte/MG</v>
      </c>
    </row>
    <row r="1247" spans="1:9" x14ac:dyDescent="0.25">
      <c r="A1247" s="11">
        <v>44682</v>
      </c>
      <c r="B1247" t="s">
        <v>31</v>
      </c>
      <c r="C1247" t="s">
        <v>7</v>
      </c>
      <c r="D1247" t="s">
        <v>14</v>
      </c>
      <c r="E1247" t="s">
        <v>15</v>
      </c>
      <c r="F1247" t="s">
        <v>15</v>
      </c>
      <c r="G1247">
        <v>1875</v>
      </c>
      <c r="H1247" t="str">
        <f>VLOOKUP(E1247,Unidades!$A:$B,2,FALSE)</f>
        <v>Nova Gameleira</v>
      </c>
      <c r="I1247" t="str">
        <f>VLOOKUP(H1247,Unidades!$A$2:$B$16,2,FALSE)</f>
        <v>Av. Amazonas, 7675, Bairro Nova Gameleira, Belo Horizonte/MG</v>
      </c>
    </row>
    <row r="1248" spans="1:9" x14ac:dyDescent="0.25">
      <c r="A1248" s="11">
        <v>44682</v>
      </c>
      <c r="B1248" t="s">
        <v>206</v>
      </c>
      <c r="C1248" t="s">
        <v>7</v>
      </c>
      <c r="D1248" t="s">
        <v>14</v>
      </c>
      <c r="E1248" t="s">
        <v>21</v>
      </c>
      <c r="F1248" t="s">
        <v>21</v>
      </c>
      <c r="G1248">
        <v>1875</v>
      </c>
      <c r="H1248" t="str">
        <f>VLOOKUP(E1248,Unidades!$A:$B,2,FALSE)</f>
        <v>Araxá</v>
      </c>
      <c r="I1248" t="str">
        <f>VLOOKUP(H1248,Unidades!$A$2:$B$16,2,FALSE)</f>
        <v>Av. Ministro Olavo Drummond, 25, Bairro São Geraldo, Araxá/MG, CEP: 38.150-510</v>
      </c>
    </row>
    <row r="1249" spans="1:9" x14ac:dyDescent="0.25">
      <c r="A1249" s="11">
        <v>44682</v>
      </c>
      <c r="B1249" t="s">
        <v>208</v>
      </c>
      <c r="C1249" t="s">
        <v>7</v>
      </c>
      <c r="D1249" t="s">
        <v>14</v>
      </c>
      <c r="E1249" t="s">
        <v>21</v>
      </c>
      <c r="F1249" t="s">
        <v>21</v>
      </c>
      <c r="G1249">
        <v>1875</v>
      </c>
      <c r="H1249" t="str">
        <f>VLOOKUP(E1249,Unidades!$A:$B,2,FALSE)</f>
        <v>Araxá</v>
      </c>
      <c r="I1249" t="str">
        <f>VLOOKUP(H1249,Unidades!$A$2:$B$16,2,FALSE)</f>
        <v>Av. Ministro Olavo Drummond, 25, Bairro São Geraldo, Araxá/MG, CEP: 38.150-510</v>
      </c>
    </row>
    <row r="1250" spans="1:9" x14ac:dyDescent="0.25">
      <c r="A1250" s="11">
        <v>44682</v>
      </c>
      <c r="B1250" t="s">
        <v>209</v>
      </c>
      <c r="C1250" t="s">
        <v>7</v>
      </c>
      <c r="D1250" t="s">
        <v>14</v>
      </c>
      <c r="E1250" t="s">
        <v>21</v>
      </c>
      <c r="F1250" t="s">
        <v>21</v>
      </c>
      <c r="G1250">
        <v>1875</v>
      </c>
      <c r="H1250" t="str">
        <f>VLOOKUP(E1250,Unidades!$A:$B,2,FALSE)</f>
        <v>Araxá</v>
      </c>
      <c r="I1250" t="str">
        <f>VLOOKUP(H1250,Unidades!$A$2:$B$16,2,FALSE)</f>
        <v>Av. Ministro Olavo Drummond, 25, Bairro São Geraldo, Araxá/MG, CEP: 38.150-510</v>
      </c>
    </row>
    <row r="1251" spans="1:9" x14ac:dyDescent="0.25">
      <c r="A1251" s="11">
        <v>44682</v>
      </c>
      <c r="B1251" t="s">
        <v>207</v>
      </c>
      <c r="C1251" t="s">
        <v>7</v>
      </c>
      <c r="D1251" t="s">
        <v>14</v>
      </c>
      <c r="E1251" t="s">
        <v>21</v>
      </c>
      <c r="F1251" t="s">
        <v>21</v>
      </c>
      <c r="G1251">
        <v>1875</v>
      </c>
      <c r="H1251" t="str">
        <f>VLOOKUP(E1251,Unidades!$A:$B,2,FALSE)</f>
        <v>Araxá</v>
      </c>
      <c r="I1251" t="str">
        <f>VLOOKUP(H1251,Unidades!$A$2:$B$16,2,FALSE)</f>
        <v>Av. Ministro Olavo Drummond, 25, Bairro São Geraldo, Araxá/MG, CEP: 38.150-510</v>
      </c>
    </row>
    <row r="1252" spans="1:9" x14ac:dyDescent="0.25">
      <c r="A1252" s="11">
        <v>44682</v>
      </c>
      <c r="B1252" t="s">
        <v>20</v>
      </c>
      <c r="C1252" t="s">
        <v>7</v>
      </c>
      <c r="D1252" t="s">
        <v>14</v>
      </c>
      <c r="E1252" t="s">
        <v>21</v>
      </c>
      <c r="F1252" t="s">
        <v>21</v>
      </c>
      <c r="G1252">
        <v>1875</v>
      </c>
      <c r="H1252" t="str">
        <f>VLOOKUP(E1252,Unidades!$A:$B,2,FALSE)</f>
        <v>Araxá</v>
      </c>
      <c r="I1252" t="str">
        <f>VLOOKUP(H1252,Unidades!$A$2:$B$16,2,FALSE)</f>
        <v>Av. Ministro Olavo Drummond, 25, Bairro São Geraldo, Araxá/MG, CEP: 38.150-510</v>
      </c>
    </row>
    <row r="1253" spans="1:9" x14ac:dyDescent="0.25">
      <c r="A1253" s="11">
        <v>44682</v>
      </c>
      <c r="B1253" t="s">
        <v>216</v>
      </c>
      <c r="C1253" t="s">
        <v>7</v>
      </c>
      <c r="D1253" t="s">
        <v>14</v>
      </c>
      <c r="E1253" t="s">
        <v>42</v>
      </c>
      <c r="F1253" t="s">
        <v>42</v>
      </c>
      <c r="G1253">
        <v>1875</v>
      </c>
      <c r="H1253" t="str">
        <f>VLOOKUP(E1253,Unidades!$A:$B,2,FALSE)</f>
        <v>Nova Gameleira</v>
      </c>
      <c r="I1253" t="str">
        <f>VLOOKUP(H1253,Unidades!$A$2:$B$16,2,FALSE)</f>
        <v>Av. Amazonas, 7675, Bairro Nova Gameleira, Belo Horizonte/MG</v>
      </c>
    </row>
    <row r="1254" spans="1:9" x14ac:dyDescent="0.25">
      <c r="A1254" s="11">
        <v>44682</v>
      </c>
      <c r="B1254" t="s">
        <v>238</v>
      </c>
      <c r="C1254" t="s">
        <v>7</v>
      </c>
      <c r="D1254" t="s">
        <v>14</v>
      </c>
      <c r="E1254" t="s">
        <v>17</v>
      </c>
      <c r="F1254" t="s">
        <v>17</v>
      </c>
      <c r="G1254">
        <v>1875</v>
      </c>
      <c r="H1254" t="str">
        <f>VLOOKUP(E1254,Unidades!$A:$B,2,FALSE)</f>
        <v>Gameleira</v>
      </c>
      <c r="I1254" t="str">
        <f>VLOOKUP(H1254,Unidades!$A$2:$B$16,2,FALSE)</f>
        <v>Av. Amazonas, 5.855, Bairro Gameleira, Belo Horizonte/MG, CEP: 30.510-000</v>
      </c>
    </row>
    <row r="1255" spans="1:9" x14ac:dyDescent="0.25">
      <c r="A1255" s="11">
        <v>44682</v>
      </c>
      <c r="B1255" t="s">
        <v>235</v>
      </c>
      <c r="C1255" t="s">
        <v>7</v>
      </c>
      <c r="D1255" t="s">
        <v>14</v>
      </c>
      <c r="E1255" t="s">
        <v>17</v>
      </c>
      <c r="F1255" t="s">
        <v>17</v>
      </c>
      <c r="G1255">
        <v>1875</v>
      </c>
      <c r="H1255" t="str">
        <f>VLOOKUP(E1255,Unidades!$A:$B,2,FALSE)</f>
        <v>Gameleira</v>
      </c>
      <c r="I1255" t="str">
        <f>VLOOKUP(H1255,Unidades!$A$2:$B$16,2,FALSE)</f>
        <v>Av. Amazonas, 5.855, Bairro Gameleira, Belo Horizonte/MG, CEP: 30.510-000</v>
      </c>
    </row>
    <row r="1256" spans="1:9" x14ac:dyDescent="0.25">
      <c r="A1256" s="11">
        <v>44682</v>
      </c>
      <c r="B1256" t="s">
        <v>25</v>
      </c>
      <c r="C1256" t="s">
        <v>7</v>
      </c>
      <c r="D1256" t="s">
        <v>14</v>
      </c>
      <c r="E1256" t="s">
        <v>17</v>
      </c>
      <c r="F1256" t="s">
        <v>17</v>
      </c>
      <c r="G1256">
        <v>1875</v>
      </c>
      <c r="H1256" t="str">
        <f>VLOOKUP(E1256,Unidades!$A:$B,2,FALSE)</f>
        <v>Gameleira</v>
      </c>
      <c r="I1256" t="str">
        <f>VLOOKUP(H1256,Unidades!$A$2:$B$16,2,FALSE)</f>
        <v>Av. Amazonas, 5.855, Bairro Gameleira, Belo Horizonte/MG, CEP: 30.510-000</v>
      </c>
    </row>
    <row r="1257" spans="1:9" x14ac:dyDescent="0.25">
      <c r="A1257" s="11">
        <v>44682</v>
      </c>
      <c r="B1257" t="s">
        <v>236</v>
      </c>
      <c r="C1257" t="s">
        <v>7</v>
      </c>
      <c r="D1257" t="s">
        <v>14</v>
      </c>
      <c r="E1257" t="s">
        <v>17</v>
      </c>
      <c r="F1257" t="s">
        <v>17</v>
      </c>
      <c r="G1257">
        <v>1875</v>
      </c>
      <c r="H1257" t="str">
        <f>VLOOKUP(E1257,Unidades!$A:$B,2,FALSE)</f>
        <v>Gameleira</v>
      </c>
      <c r="I1257" t="str">
        <f>VLOOKUP(H1257,Unidades!$A$2:$B$16,2,FALSE)</f>
        <v>Av. Amazonas, 5.855, Bairro Gameleira, Belo Horizonte/MG, CEP: 30.510-000</v>
      </c>
    </row>
    <row r="1258" spans="1:9" x14ac:dyDescent="0.25">
      <c r="A1258" s="11">
        <v>44682</v>
      </c>
      <c r="B1258" t="s">
        <v>18</v>
      </c>
      <c r="C1258" t="s">
        <v>7</v>
      </c>
      <c r="D1258" t="s">
        <v>14</v>
      </c>
      <c r="E1258" t="s">
        <v>17</v>
      </c>
      <c r="F1258" t="s">
        <v>17</v>
      </c>
      <c r="G1258">
        <v>1875</v>
      </c>
      <c r="H1258" t="str">
        <f>VLOOKUP(E1258,Unidades!$A:$B,2,FALSE)</f>
        <v>Gameleira</v>
      </c>
      <c r="I1258" t="str">
        <f>VLOOKUP(H1258,Unidades!$A$2:$B$16,2,FALSE)</f>
        <v>Av. Amazonas, 5.855, Bairro Gameleira, Belo Horizonte/MG, CEP: 30.510-000</v>
      </c>
    </row>
    <row r="1259" spans="1:9" x14ac:dyDescent="0.25">
      <c r="A1259" s="11">
        <v>44682</v>
      </c>
      <c r="B1259" t="s">
        <v>26</v>
      </c>
      <c r="C1259" t="s">
        <v>7</v>
      </c>
      <c r="D1259" t="s">
        <v>14</v>
      </c>
      <c r="E1259" t="s">
        <v>17</v>
      </c>
      <c r="F1259" t="s">
        <v>17</v>
      </c>
      <c r="G1259">
        <v>1875</v>
      </c>
      <c r="H1259" t="str">
        <f>VLOOKUP(E1259,Unidades!$A:$B,2,FALSE)</f>
        <v>Gameleira</v>
      </c>
      <c r="I1259" t="str">
        <f>VLOOKUP(H1259,Unidades!$A$2:$B$16,2,FALSE)</f>
        <v>Av. Amazonas, 5.855, Bairro Gameleira, Belo Horizonte/MG, CEP: 30.510-000</v>
      </c>
    </row>
    <row r="1260" spans="1:9" x14ac:dyDescent="0.25">
      <c r="A1260" s="11">
        <v>44682</v>
      </c>
      <c r="B1260" t="s">
        <v>28</v>
      </c>
      <c r="C1260" t="s">
        <v>7</v>
      </c>
      <c r="D1260" t="s">
        <v>14</v>
      </c>
      <c r="E1260" t="s">
        <v>29</v>
      </c>
      <c r="F1260" t="s">
        <v>29</v>
      </c>
      <c r="G1260">
        <v>1875</v>
      </c>
      <c r="H1260" t="str">
        <f>VLOOKUP(E1260,Unidades!$A:$B,2,FALSE)</f>
        <v>Gameleira</v>
      </c>
      <c r="I1260" t="str">
        <f>VLOOKUP(H1260,Unidades!$A$2:$B$16,2,FALSE)</f>
        <v>Av. Amazonas, 5.855, Bairro Gameleira, Belo Horizonte/MG, CEP: 30.510-000</v>
      </c>
    </row>
    <row r="1261" spans="1:9" x14ac:dyDescent="0.25">
      <c r="A1261" s="11">
        <v>44682</v>
      </c>
      <c r="B1261" t="s">
        <v>221</v>
      </c>
      <c r="C1261" t="s">
        <v>7</v>
      </c>
      <c r="D1261" t="s">
        <v>14</v>
      </c>
      <c r="E1261" t="s">
        <v>29</v>
      </c>
      <c r="F1261" t="s">
        <v>29</v>
      </c>
      <c r="G1261">
        <v>1875</v>
      </c>
      <c r="H1261" t="str">
        <f>VLOOKUP(E1261,Unidades!$A:$B,2,FALSE)</f>
        <v>Gameleira</v>
      </c>
      <c r="I1261" t="str">
        <f>VLOOKUP(H1261,Unidades!$A$2:$B$16,2,FALSE)</f>
        <v>Av. Amazonas, 5.855, Bairro Gameleira, Belo Horizonte/MG, CEP: 30.510-000</v>
      </c>
    </row>
    <row r="1262" spans="1:9" x14ac:dyDescent="0.25">
      <c r="A1262" s="11">
        <v>44682</v>
      </c>
      <c r="B1262" t="s">
        <v>34</v>
      </c>
      <c r="C1262" t="s">
        <v>7</v>
      </c>
      <c r="D1262" t="s">
        <v>14</v>
      </c>
      <c r="E1262" t="s">
        <v>29</v>
      </c>
      <c r="F1262" t="s">
        <v>29</v>
      </c>
      <c r="G1262">
        <v>1875</v>
      </c>
      <c r="H1262" t="str">
        <f>VLOOKUP(E1262,Unidades!$A:$B,2,FALSE)</f>
        <v>Gameleira</v>
      </c>
      <c r="I1262" t="str">
        <f>VLOOKUP(H1262,Unidades!$A$2:$B$16,2,FALSE)</f>
        <v>Av. Amazonas, 5.855, Bairro Gameleira, Belo Horizonte/MG, CEP: 30.510-000</v>
      </c>
    </row>
    <row r="1263" spans="1:9" x14ac:dyDescent="0.25">
      <c r="A1263" s="11">
        <v>44682</v>
      </c>
      <c r="B1263" t="s">
        <v>35</v>
      </c>
      <c r="C1263" t="s">
        <v>7</v>
      </c>
      <c r="D1263" t="s">
        <v>14</v>
      </c>
      <c r="E1263" t="s">
        <v>29</v>
      </c>
      <c r="F1263" t="s">
        <v>29</v>
      </c>
      <c r="G1263">
        <v>1875</v>
      </c>
      <c r="H1263" t="str">
        <f>VLOOKUP(E1263,Unidades!$A:$B,2,FALSE)</f>
        <v>Gameleira</v>
      </c>
      <c r="I1263" t="str">
        <f>VLOOKUP(H1263,Unidades!$A$2:$B$16,2,FALSE)</f>
        <v>Av. Amazonas, 5.855, Bairro Gameleira, Belo Horizonte/MG, CEP: 30.510-000</v>
      </c>
    </row>
    <row r="1264" spans="1:9" x14ac:dyDescent="0.25">
      <c r="A1264" s="11">
        <v>44682</v>
      </c>
      <c r="B1264" t="s">
        <v>220</v>
      </c>
      <c r="C1264" t="s">
        <v>7</v>
      </c>
      <c r="D1264" t="s">
        <v>14</v>
      </c>
      <c r="E1264" t="s">
        <v>29</v>
      </c>
      <c r="F1264" t="s">
        <v>29</v>
      </c>
      <c r="G1264">
        <v>1875</v>
      </c>
      <c r="H1264" t="str">
        <f>VLOOKUP(E1264,Unidades!$A:$B,2,FALSE)</f>
        <v>Gameleira</v>
      </c>
      <c r="I1264" t="str">
        <f>VLOOKUP(H1264,Unidades!$A$2:$B$16,2,FALSE)</f>
        <v>Av. Amazonas, 5.855, Bairro Gameleira, Belo Horizonte/MG, CEP: 30.510-000</v>
      </c>
    </row>
    <row r="1265" spans="1:9" x14ac:dyDescent="0.25">
      <c r="A1265" s="11">
        <v>44682</v>
      </c>
      <c r="B1265" t="s">
        <v>36</v>
      </c>
      <c r="C1265" t="s">
        <v>7</v>
      </c>
      <c r="D1265" t="s">
        <v>14</v>
      </c>
      <c r="E1265" t="s">
        <v>29</v>
      </c>
      <c r="F1265" t="s">
        <v>29</v>
      </c>
      <c r="G1265">
        <v>1875</v>
      </c>
      <c r="H1265" t="str">
        <f>VLOOKUP(E1265,Unidades!$A:$B,2,FALSE)</f>
        <v>Gameleira</v>
      </c>
      <c r="I1265" t="str">
        <f>VLOOKUP(H1265,Unidades!$A$2:$B$16,2,FALSE)</f>
        <v>Av. Amazonas, 5.855, Bairro Gameleira, Belo Horizonte/MG, CEP: 30.510-000</v>
      </c>
    </row>
    <row r="1266" spans="1:9" x14ac:dyDescent="0.25">
      <c r="A1266" s="11">
        <v>44682</v>
      </c>
      <c r="B1266" t="s">
        <v>37</v>
      </c>
      <c r="C1266" t="s">
        <v>7</v>
      </c>
      <c r="D1266" t="s">
        <v>14</v>
      </c>
      <c r="E1266" t="s">
        <v>29</v>
      </c>
      <c r="F1266" t="s">
        <v>29</v>
      </c>
      <c r="G1266">
        <v>1875</v>
      </c>
      <c r="H1266" t="str">
        <f>VLOOKUP(E1266,Unidades!$A:$B,2,FALSE)</f>
        <v>Gameleira</v>
      </c>
      <c r="I1266" t="str">
        <f>VLOOKUP(H1266,Unidades!$A$2:$B$16,2,FALSE)</f>
        <v>Av. Amazonas, 5.855, Bairro Gameleira, Belo Horizonte/MG, CEP: 30.510-000</v>
      </c>
    </row>
    <row r="1267" spans="1:9" x14ac:dyDescent="0.25">
      <c r="A1267" s="11">
        <v>44682</v>
      </c>
      <c r="B1267" t="s">
        <v>30</v>
      </c>
      <c r="C1267" t="s">
        <v>7</v>
      </c>
      <c r="D1267" t="s">
        <v>14</v>
      </c>
      <c r="E1267" t="s">
        <v>29</v>
      </c>
      <c r="F1267" t="s">
        <v>29</v>
      </c>
      <c r="G1267">
        <v>1875</v>
      </c>
      <c r="H1267" t="str">
        <f>VLOOKUP(E1267,Unidades!$A:$B,2,FALSE)</f>
        <v>Gameleira</v>
      </c>
      <c r="I1267" t="str">
        <f>VLOOKUP(H1267,Unidades!$A$2:$B$16,2,FALSE)</f>
        <v>Av. Amazonas, 5.855, Bairro Gameleira, Belo Horizonte/MG, CEP: 30.510-000</v>
      </c>
    </row>
    <row r="1268" spans="1:9" x14ac:dyDescent="0.25">
      <c r="A1268" s="11">
        <v>44682</v>
      </c>
      <c r="B1268" t="s">
        <v>267</v>
      </c>
      <c r="C1268" t="s">
        <v>608</v>
      </c>
      <c r="D1268" t="s">
        <v>14</v>
      </c>
      <c r="E1268" t="s">
        <v>23</v>
      </c>
      <c r="F1268" t="s">
        <v>23</v>
      </c>
      <c r="G1268">
        <v>375</v>
      </c>
      <c r="H1268" t="str">
        <f>VLOOKUP(E1268,Unidades!$A:$B,2,FALSE)</f>
        <v>Nova Suíça</v>
      </c>
      <c r="I1268" t="str">
        <f>VLOOKUP(H1268,Unidades!$A$2:$B$16,2,FALSE)</f>
        <v>Av. Amazonas, 5.253, Bairro Nova Suíça, Belo Horizonte/MG, CEP: 30.421-169</v>
      </c>
    </row>
    <row r="1269" spans="1:9" x14ac:dyDescent="0.25">
      <c r="A1269" s="11">
        <v>44682</v>
      </c>
      <c r="B1269" t="s">
        <v>268</v>
      </c>
      <c r="C1269" t="s">
        <v>608</v>
      </c>
      <c r="D1269" t="s">
        <v>14</v>
      </c>
      <c r="E1269" t="s">
        <v>23</v>
      </c>
      <c r="F1269" t="s">
        <v>23</v>
      </c>
      <c r="G1269">
        <v>375</v>
      </c>
      <c r="H1269" t="str">
        <f>VLOOKUP(E1269,Unidades!$A:$B,2,FALSE)</f>
        <v>Nova Suíça</v>
      </c>
      <c r="I1269" t="str">
        <f>VLOOKUP(H1269,Unidades!$A$2:$B$16,2,FALSE)</f>
        <v>Av. Amazonas, 5.253, Bairro Nova Suíça, Belo Horizonte/MG, CEP: 30.421-169</v>
      </c>
    </row>
    <row r="1270" spans="1:9" x14ac:dyDescent="0.25">
      <c r="A1270" s="11">
        <v>44682</v>
      </c>
      <c r="B1270" t="s">
        <v>269</v>
      </c>
      <c r="C1270" t="s">
        <v>608</v>
      </c>
      <c r="D1270" t="s">
        <v>14</v>
      </c>
      <c r="E1270" t="s">
        <v>23</v>
      </c>
      <c r="F1270" t="s">
        <v>23</v>
      </c>
      <c r="G1270">
        <v>375</v>
      </c>
      <c r="H1270" t="str">
        <f>VLOOKUP(E1270,Unidades!$A:$B,2,FALSE)</f>
        <v>Nova Suíça</v>
      </c>
      <c r="I1270" t="str">
        <f>VLOOKUP(H1270,Unidades!$A$2:$B$16,2,FALSE)</f>
        <v>Av. Amazonas, 5.253, Bairro Nova Suíça, Belo Horizonte/MG, CEP: 30.421-169</v>
      </c>
    </row>
    <row r="1271" spans="1:9" x14ac:dyDescent="0.25">
      <c r="A1271" s="11">
        <v>44713</v>
      </c>
      <c r="B1271" t="s">
        <v>85</v>
      </c>
      <c r="C1271" t="s">
        <v>607</v>
      </c>
      <c r="D1271" t="s">
        <v>59</v>
      </c>
      <c r="E1271" t="s">
        <v>56</v>
      </c>
      <c r="F1271" t="s">
        <v>56</v>
      </c>
      <c r="G1271">
        <v>550</v>
      </c>
      <c r="H1271" t="str">
        <f>VLOOKUP(E1271,Unidades!$A:$B,2,FALSE)</f>
        <v>Nova Suíça</v>
      </c>
      <c r="I1271" t="str">
        <f>VLOOKUP(H1271,Unidades!$A$2:$B$16,2,FALSE)</f>
        <v>Av. Amazonas, 5.253, Bairro Nova Suíça, Belo Horizonte/MG, CEP: 30.421-169</v>
      </c>
    </row>
    <row r="1272" spans="1:9" x14ac:dyDescent="0.25">
      <c r="A1272" s="11">
        <v>44713</v>
      </c>
      <c r="B1272" t="s">
        <v>88</v>
      </c>
      <c r="C1272" t="s">
        <v>607</v>
      </c>
      <c r="D1272" t="s">
        <v>59</v>
      </c>
      <c r="E1272" t="s">
        <v>56</v>
      </c>
      <c r="F1272" t="s">
        <v>56</v>
      </c>
      <c r="G1272">
        <v>550</v>
      </c>
      <c r="H1272" t="str">
        <f>VLOOKUP(E1272,Unidades!$A:$B,2,FALSE)</f>
        <v>Nova Suíça</v>
      </c>
      <c r="I1272" t="str">
        <f>VLOOKUP(H1272,Unidades!$A$2:$B$16,2,FALSE)</f>
        <v>Av. Amazonas, 5.253, Bairro Nova Suíça, Belo Horizonte/MG, CEP: 30.421-169</v>
      </c>
    </row>
    <row r="1273" spans="1:9" x14ac:dyDescent="0.25">
      <c r="A1273" s="11">
        <v>44713</v>
      </c>
      <c r="B1273" t="s">
        <v>93</v>
      </c>
      <c r="C1273" t="s">
        <v>607</v>
      </c>
      <c r="D1273" t="s">
        <v>59</v>
      </c>
      <c r="E1273" t="s">
        <v>56</v>
      </c>
      <c r="F1273" t="s">
        <v>56</v>
      </c>
      <c r="G1273">
        <v>550</v>
      </c>
      <c r="H1273" t="str">
        <f>VLOOKUP(E1273,Unidades!$A:$B,2,FALSE)</f>
        <v>Nova Suíça</v>
      </c>
      <c r="I1273" t="str">
        <f>VLOOKUP(H1273,Unidades!$A$2:$B$16,2,FALSE)</f>
        <v>Av. Amazonas, 5.253, Bairro Nova Suíça, Belo Horizonte/MG, CEP: 30.421-169</v>
      </c>
    </row>
    <row r="1274" spans="1:9" x14ac:dyDescent="0.25">
      <c r="A1274" s="11">
        <v>44713</v>
      </c>
      <c r="B1274" t="s">
        <v>86</v>
      </c>
      <c r="C1274" t="s">
        <v>607</v>
      </c>
      <c r="D1274" t="s">
        <v>59</v>
      </c>
      <c r="E1274" t="s">
        <v>56</v>
      </c>
      <c r="F1274" t="s">
        <v>56</v>
      </c>
      <c r="G1274">
        <v>550</v>
      </c>
      <c r="H1274" t="str">
        <f>VLOOKUP(E1274,Unidades!$A:$B,2,FALSE)</f>
        <v>Nova Suíça</v>
      </c>
      <c r="I1274" t="str">
        <f>VLOOKUP(H1274,Unidades!$A$2:$B$16,2,FALSE)</f>
        <v>Av. Amazonas, 5.253, Bairro Nova Suíça, Belo Horizonte/MG, CEP: 30.421-169</v>
      </c>
    </row>
    <row r="1275" spans="1:9" x14ac:dyDescent="0.25">
      <c r="A1275" s="11">
        <v>44713</v>
      </c>
      <c r="B1275" t="s">
        <v>90</v>
      </c>
      <c r="C1275" t="s">
        <v>607</v>
      </c>
      <c r="D1275" t="s">
        <v>59</v>
      </c>
      <c r="E1275" t="s">
        <v>56</v>
      </c>
      <c r="F1275" t="s">
        <v>56</v>
      </c>
      <c r="G1275">
        <v>550</v>
      </c>
      <c r="H1275" t="str">
        <f>VLOOKUP(E1275,Unidades!$A:$B,2,FALSE)</f>
        <v>Nova Suíça</v>
      </c>
      <c r="I1275" t="str">
        <f>VLOOKUP(H1275,Unidades!$A$2:$B$16,2,FALSE)</f>
        <v>Av. Amazonas, 5.253, Bairro Nova Suíça, Belo Horizonte/MG, CEP: 30.421-169</v>
      </c>
    </row>
    <row r="1276" spans="1:9" x14ac:dyDescent="0.25">
      <c r="A1276" s="11">
        <v>44713</v>
      </c>
      <c r="B1276" t="s">
        <v>95</v>
      </c>
      <c r="C1276" t="s">
        <v>607</v>
      </c>
      <c r="D1276" t="s">
        <v>59</v>
      </c>
      <c r="E1276" t="s">
        <v>56</v>
      </c>
      <c r="F1276" t="s">
        <v>56</v>
      </c>
      <c r="G1276">
        <v>550</v>
      </c>
      <c r="H1276" t="str">
        <f>VLOOKUP(E1276,Unidades!$A:$B,2,FALSE)</f>
        <v>Nova Suíça</v>
      </c>
      <c r="I1276" t="str">
        <f>VLOOKUP(H1276,Unidades!$A$2:$B$16,2,FALSE)</f>
        <v>Av. Amazonas, 5.253, Bairro Nova Suíça, Belo Horizonte/MG, CEP: 30.421-169</v>
      </c>
    </row>
    <row r="1277" spans="1:9" x14ac:dyDescent="0.25">
      <c r="A1277" s="11">
        <v>44713</v>
      </c>
      <c r="B1277" t="s">
        <v>190</v>
      </c>
      <c r="C1277" t="s">
        <v>607</v>
      </c>
      <c r="D1277" t="s">
        <v>59</v>
      </c>
      <c r="E1277" t="s">
        <v>56</v>
      </c>
      <c r="F1277" t="s">
        <v>56</v>
      </c>
      <c r="G1277">
        <v>550</v>
      </c>
      <c r="H1277" t="str">
        <f>VLOOKUP(E1277,Unidades!$A:$B,2,FALSE)</f>
        <v>Nova Suíça</v>
      </c>
      <c r="I1277" t="str">
        <f>VLOOKUP(H1277,Unidades!$A$2:$B$16,2,FALSE)</f>
        <v>Av. Amazonas, 5.253, Bairro Nova Suíça, Belo Horizonte/MG, CEP: 30.421-169</v>
      </c>
    </row>
    <row r="1278" spans="1:9" x14ac:dyDescent="0.25">
      <c r="A1278" s="11">
        <v>44713</v>
      </c>
      <c r="B1278" t="s">
        <v>96</v>
      </c>
      <c r="C1278" t="s">
        <v>607</v>
      </c>
      <c r="D1278" t="s">
        <v>59</v>
      </c>
      <c r="E1278" t="s">
        <v>56</v>
      </c>
      <c r="F1278" t="s">
        <v>56</v>
      </c>
      <c r="G1278">
        <v>550</v>
      </c>
      <c r="H1278" t="str">
        <f>VLOOKUP(E1278,Unidades!$A:$B,2,FALSE)</f>
        <v>Nova Suíça</v>
      </c>
      <c r="I1278" t="str">
        <f>VLOOKUP(H1278,Unidades!$A$2:$B$16,2,FALSE)</f>
        <v>Av. Amazonas, 5.253, Bairro Nova Suíça, Belo Horizonte/MG, CEP: 30.421-169</v>
      </c>
    </row>
    <row r="1279" spans="1:9" x14ac:dyDescent="0.25">
      <c r="A1279" s="11">
        <v>44713</v>
      </c>
      <c r="B1279" t="s">
        <v>191</v>
      </c>
      <c r="C1279" t="s">
        <v>607</v>
      </c>
      <c r="D1279" t="s">
        <v>59</v>
      </c>
      <c r="E1279" t="s">
        <v>56</v>
      </c>
      <c r="F1279" t="s">
        <v>56</v>
      </c>
      <c r="G1279">
        <v>550</v>
      </c>
      <c r="H1279" t="str">
        <f>VLOOKUP(E1279,Unidades!$A:$B,2,FALSE)</f>
        <v>Nova Suíça</v>
      </c>
      <c r="I1279" t="str">
        <f>VLOOKUP(H1279,Unidades!$A$2:$B$16,2,FALSE)</f>
        <v>Av. Amazonas, 5.253, Bairro Nova Suíça, Belo Horizonte/MG, CEP: 30.421-169</v>
      </c>
    </row>
    <row r="1280" spans="1:9" x14ac:dyDescent="0.25">
      <c r="A1280" s="11">
        <v>44713</v>
      </c>
      <c r="B1280" t="s">
        <v>89</v>
      </c>
      <c r="C1280" t="s">
        <v>607</v>
      </c>
      <c r="D1280" t="s">
        <v>59</v>
      </c>
      <c r="E1280" t="s">
        <v>56</v>
      </c>
      <c r="F1280" t="s">
        <v>56</v>
      </c>
      <c r="G1280">
        <v>550</v>
      </c>
      <c r="H1280" t="str">
        <f>VLOOKUP(E1280,Unidades!$A:$B,2,FALSE)</f>
        <v>Nova Suíça</v>
      </c>
      <c r="I1280" t="str">
        <f>VLOOKUP(H1280,Unidades!$A$2:$B$16,2,FALSE)</f>
        <v>Av. Amazonas, 5.253, Bairro Nova Suíça, Belo Horizonte/MG, CEP: 30.421-169</v>
      </c>
    </row>
    <row r="1281" spans="1:9" x14ac:dyDescent="0.25">
      <c r="A1281" s="11">
        <v>44713</v>
      </c>
      <c r="B1281" t="s">
        <v>91</v>
      </c>
      <c r="C1281" t="s">
        <v>607</v>
      </c>
      <c r="D1281" t="s">
        <v>59</v>
      </c>
      <c r="E1281" t="s">
        <v>56</v>
      </c>
      <c r="F1281" t="s">
        <v>56</v>
      </c>
      <c r="G1281">
        <v>550</v>
      </c>
      <c r="H1281" t="str">
        <f>VLOOKUP(E1281,Unidades!$A:$B,2,FALSE)</f>
        <v>Nova Suíça</v>
      </c>
      <c r="I1281" t="str">
        <f>VLOOKUP(H1281,Unidades!$A$2:$B$16,2,FALSE)</f>
        <v>Av. Amazonas, 5.253, Bairro Nova Suíça, Belo Horizonte/MG, CEP: 30.421-169</v>
      </c>
    </row>
    <row r="1282" spans="1:9" x14ac:dyDescent="0.25">
      <c r="A1282" s="11">
        <v>44713</v>
      </c>
      <c r="B1282" t="s">
        <v>97</v>
      </c>
      <c r="C1282" t="s">
        <v>607</v>
      </c>
      <c r="D1282" t="s">
        <v>59</v>
      </c>
      <c r="E1282" t="s">
        <v>56</v>
      </c>
      <c r="F1282" t="s">
        <v>56</v>
      </c>
      <c r="G1282">
        <v>550</v>
      </c>
      <c r="H1282" t="str">
        <f>VLOOKUP(E1282,Unidades!$A:$B,2,FALSE)</f>
        <v>Nova Suíça</v>
      </c>
      <c r="I1282" t="str">
        <f>VLOOKUP(H1282,Unidades!$A$2:$B$16,2,FALSE)</f>
        <v>Av. Amazonas, 5.253, Bairro Nova Suíça, Belo Horizonte/MG, CEP: 30.421-169</v>
      </c>
    </row>
    <row r="1283" spans="1:9" x14ac:dyDescent="0.25">
      <c r="A1283" s="11">
        <v>44713</v>
      </c>
      <c r="B1283" t="s">
        <v>75</v>
      </c>
      <c r="C1283" t="s">
        <v>607</v>
      </c>
      <c r="D1283" t="s">
        <v>59</v>
      </c>
      <c r="E1283" t="s">
        <v>74</v>
      </c>
      <c r="F1283" t="s">
        <v>74</v>
      </c>
      <c r="G1283">
        <v>550</v>
      </c>
      <c r="H1283" t="str">
        <f>VLOOKUP(E1283,Unidades!$A:$B,2,FALSE)</f>
        <v>Nova Gameleira</v>
      </c>
      <c r="I1283" t="str">
        <f>VLOOKUP(H1283,Unidades!$A$2:$B$16,2,FALSE)</f>
        <v>Av. Amazonas, 7675, Bairro Nova Gameleira, Belo Horizonte/MG</v>
      </c>
    </row>
    <row r="1284" spans="1:9" x14ac:dyDescent="0.25">
      <c r="A1284" s="11">
        <v>44713</v>
      </c>
      <c r="B1284" t="s">
        <v>99</v>
      </c>
      <c r="C1284" t="s">
        <v>607</v>
      </c>
      <c r="D1284" t="s">
        <v>59</v>
      </c>
      <c r="E1284" t="s">
        <v>74</v>
      </c>
      <c r="F1284" t="s">
        <v>74</v>
      </c>
      <c r="G1284">
        <v>550</v>
      </c>
      <c r="H1284" t="str">
        <f>VLOOKUP(E1284,Unidades!$A:$B,2,FALSE)</f>
        <v>Nova Gameleira</v>
      </c>
      <c r="I1284" t="str">
        <f>VLOOKUP(H1284,Unidades!$A$2:$B$16,2,FALSE)</f>
        <v>Av. Amazonas, 7675, Bairro Nova Gameleira, Belo Horizonte/MG</v>
      </c>
    </row>
    <row r="1285" spans="1:9" x14ac:dyDescent="0.25">
      <c r="A1285" s="11">
        <v>44713</v>
      </c>
      <c r="B1285" t="s">
        <v>73</v>
      </c>
      <c r="C1285" t="s">
        <v>607</v>
      </c>
      <c r="D1285" t="s">
        <v>59</v>
      </c>
      <c r="E1285" t="s">
        <v>74</v>
      </c>
      <c r="F1285" t="s">
        <v>74</v>
      </c>
      <c r="G1285">
        <v>550</v>
      </c>
      <c r="H1285" t="str">
        <f>VLOOKUP(E1285,Unidades!$A:$B,2,FALSE)</f>
        <v>Nova Gameleira</v>
      </c>
      <c r="I1285" t="str">
        <f>VLOOKUP(H1285,Unidades!$A$2:$B$16,2,FALSE)</f>
        <v>Av. Amazonas, 7675, Bairro Nova Gameleira, Belo Horizonte/MG</v>
      </c>
    </row>
    <row r="1286" spans="1:9" x14ac:dyDescent="0.25">
      <c r="A1286" s="11">
        <v>44713</v>
      </c>
      <c r="B1286" t="s">
        <v>92</v>
      </c>
      <c r="C1286" t="s">
        <v>607</v>
      </c>
      <c r="D1286" t="s">
        <v>59</v>
      </c>
      <c r="E1286" t="s">
        <v>74</v>
      </c>
      <c r="F1286" t="s">
        <v>74</v>
      </c>
      <c r="G1286">
        <v>550</v>
      </c>
      <c r="H1286" t="str">
        <f>VLOOKUP(E1286,Unidades!$A:$B,2,FALSE)</f>
        <v>Nova Gameleira</v>
      </c>
      <c r="I1286" t="str">
        <f>VLOOKUP(H1286,Unidades!$A$2:$B$16,2,FALSE)</f>
        <v>Av. Amazonas, 7675, Bairro Nova Gameleira, Belo Horizonte/MG</v>
      </c>
    </row>
    <row r="1287" spans="1:9" x14ac:dyDescent="0.25">
      <c r="A1287" s="11">
        <v>44713</v>
      </c>
      <c r="B1287" t="s">
        <v>98</v>
      </c>
      <c r="C1287" t="s">
        <v>607</v>
      </c>
      <c r="D1287" t="s">
        <v>59</v>
      </c>
      <c r="E1287" t="s">
        <v>74</v>
      </c>
      <c r="F1287" t="s">
        <v>74</v>
      </c>
      <c r="G1287">
        <v>550</v>
      </c>
      <c r="H1287" t="str">
        <f>VLOOKUP(E1287,Unidades!$A:$B,2,FALSE)</f>
        <v>Nova Gameleira</v>
      </c>
      <c r="I1287" t="str">
        <f>VLOOKUP(H1287,Unidades!$A$2:$B$16,2,FALSE)</f>
        <v>Av. Amazonas, 7675, Bairro Nova Gameleira, Belo Horizonte/MG</v>
      </c>
    </row>
    <row r="1288" spans="1:9" x14ac:dyDescent="0.25">
      <c r="A1288" s="11">
        <v>44713</v>
      </c>
      <c r="B1288" t="s">
        <v>185</v>
      </c>
      <c r="C1288" t="s">
        <v>607</v>
      </c>
      <c r="D1288" t="s">
        <v>59</v>
      </c>
      <c r="E1288" t="s">
        <v>74</v>
      </c>
      <c r="F1288" t="s">
        <v>74</v>
      </c>
      <c r="G1288">
        <v>550</v>
      </c>
      <c r="H1288" t="str">
        <f>VLOOKUP(E1288,Unidades!$A:$B,2,FALSE)</f>
        <v>Nova Gameleira</v>
      </c>
      <c r="I1288" t="str">
        <f>VLOOKUP(H1288,Unidades!$A$2:$B$16,2,FALSE)</f>
        <v>Av. Amazonas, 7675, Bairro Nova Gameleira, Belo Horizonte/MG</v>
      </c>
    </row>
    <row r="1289" spans="1:9" x14ac:dyDescent="0.25">
      <c r="A1289" s="11">
        <v>44713</v>
      </c>
      <c r="B1289" t="s">
        <v>184</v>
      </c>
      <c r="C1289" t="s">
        <v>607</v>
      </c>
      <c r="D1289" t="s">
        <v>59</v>
      </c>
      <c r="E1289" t="s">
        <v>74</v>
      </c>
      <c r="F1289" t="s">
        <v>74</v>
      </c>
      <c r="G1289">
        <v>550</v>
      </c>
      <c r="H1289" t="str">
        <f>VLOOKUP(E1289,Unidades!$A:$B,2,FALSE)</f>
        <v>Nova Gameleira</v>
      </c>
      <c r="I1289" t="str">
        <f>VLOOKUP(H1289,Unidades!$A$2:$B$16,2,FALSE)</f>
        <v>Av. Amazonas, 7675, Bairro Nova Gameleira, Belo Horizonte/MG</v>
      </c>
    </row>
    <row r="1290" spans="1:9" x14ac:dyDescent="0.25">
      <c r="A1290" s="11">
        <v>44713</v>
      </c>
      <c r="B1290" t="s">
        <v>81</v>
      </c>
      <c r="C1290" t="s">
        <v>607</v>
      </c>
      <c r="D1290" t="s">
        <v>59</v>
      </c>
      <c r="E1290" t="s">
        <v>77</v>
      </c>
      <c r="F1290" t="s">
        <v>77</v>
      </c>
      <c r="G1290">
        <v>550</v>
      </c>
      <c r="H1290" t="str">
        <f>VLOOKUP(E1290,Unidades!$A:$B,2,FALSE)</f>
        <v>Nova Gameleira</v>
      </c>
      <c r="I1290" t="str">
        <f>VLOOKUP(H1290,Unidades!$A$2:$B$16,2,FALSE)</f>
        <v>Av. Amazonas, 7675, Bairro Nova Gameleira, Belo Horizonte/MG</v>
      </c>
    </row>
    <row r="1291" spans="1:9" x14ac:dyDescent="0.25">
      <c r="A1291" s="11">
        <v>44713</v>
      </c>
      <c r="B1291" t="s">
        <v>84</v>
      </c>
      <c r="C1291" t="s">
        <v>607</v>
      </c>
      <c r="D1291" t="s">
        <v>59</v>
      </c>
      <c r="E1291" t="s">
        <v>77</v>
      </c>
      <c r="F1291" t="s">
        <v>77</v>
      </c>
      <c r="G1291">
        <v>550</v>
      </c>
      <c r="H1291" t="str">
        <f>VLOOKUP(E1291,Unidades!$A:$B,2,FALSE)</f>
        <v>Nova Gameleira</v>
      </c>
      <c r="I1291" t="str">
        <f>VLOOKUP(H1291,Unidades!$A$2:$B$16,2,FALSE)</f>
        <v>Av. Amazonas, 7675, Bairro Nova Gameleira, Belo Horizonte/MG</v>
      </c>
    </row>
    <row r="1292" spans="1:9" x14ac:dyDescent="0.25">
      <c r="A1292" s="11">
        <v>44713</v>
      </c>
      <c r="B1292" t="s">
        <v>94</v>
      </c>
      <c r="C1292" t="s">
        <v>607</v>
      </c>
      <c r="D1292" t="s">
        <v>59</v>
      </c>
      <c r="E1292" t="s">
        <v>77</v>
      </c>
      <c r="F1292" t="s">
        <v>77</v>
      </c>
      <c r="G1292">
        <v>550</v>
      </c>
      <c r="H1292" t="str">
        <f>VLOOKUP(E1292,Unidades!$A:$B,2,FALSE)</f>
        <v>Nova Gameleira</v>
      </c>
      <c r="I1292" t="str">
        <f>VLOOKUP(H1292,Unidades!$A$2:$B$16,2,FALSE)</f>
        <v>Av. Amazonas, 7675, Bairro Nova Gameleira, Belo Horizonte/MG</v>
      </c>
    </row>
    <row r="1293" spans="1:9" x14ac:dyDescent="0.25">
      <c r="A1293" s="11">
        <v>44713</v>
      </c>
      <c r="B1293" t="s">
        <v>82</v>
      </c>
      <c r="C1293" t="s">
        <v>607</v>
      </c>
      <c r="D1293" t="s">
        <v>59</v>
      </c>
      <c r="E1293" t="s">
        <v>77</v>
      </c>
      <c r="F1293" t="s">
        <v>77</v>
      </c>
      <c r="G1293">
        <v>550</v>
      </c>
      <c r="H1293" t="str">
        <f>VLOOKUP(E1293,Unidades!$A:$B,2,FALSE)</f>
        <v>Nova Gameleira</v>
      </c>
      <c r="I1293" t="str">
        <f>VLOOKUP(H1293,Unidades!$A$2:$B$16,2,FALSE)</f>
        <v>Av. Amazonas, 7675, Bairro Nova Gameleira, Belo Horizonte/MG</v>
      </c>
    </row>
    <row r="1294" spans="1:9" x14ac:dyDescent="0.25">
      <c r="A1294" s="11">
        <v>44713</v>
      </c>
      <c r="B1294" t="s">
        <v>79</v>
      </c>
      <c r="C1294" t="s">
        <v>607</v>
      </c>
      <c r="D1294" t="s">
        <v>59</v>
      </c>
      <c r="E1294" t="s">
        <v>77</v>
      </c>
      <c r="F1294" t="s">
        <v>77</v>
      </c>
      <c r="G1294">
        <v>550</v>
      </c>
      <c r="H1294" t="str">
        <f>VLOOKUP(E1294,Unidades!$A:$B,2,FALSE)</f>
        <v>Nova Gameleira</v>
      </c>
      <c r="I1294" t="str">
        <f>VLOOKUP(H1294,Unidades!$A$2:$B$16,2,FALSE)</f>
        <v>Av. Amazonas, 7675, Bairro Nova Gameleira, Belo Horizonte/MG</v>
      </c>
    </row>
    <row r="1295" spans="1:9" x14ac:dyDescent="0.25">
      <c r="A1295" s="11">
        <v>44713</v>
      </c>
      <c r="B1295" t="s">
        <v>106</v>
      </c>
      <c r="C1295" t="s">
        <v>607</v>
      </c>
      <c r="D1295" t="s">
        <v>59</v>
      </c>
      <c r="E1295" t="s">
        <v>77</v>
      </c>
      <c r="F1295" t="s">
        <v>77</v>
      </c>
      <c r="G1295">
        <v>550</v>
      </c>
      <c r="H1295" t="str">
        <f>VLOOKUP(E1295,Unidades!$A:$B,2,FALSE)</f>
        <v>Nova Gameleira</v>
      </c>
      <c r="I1295" t="str">
        <f>VLOOKUP(H1295,Unidades!$A$2:$B$16,2,FALSE)</f>
        <v>Av. Amazonas, 7675, Bairro Nova Gameleira, Belo Horizonte/MG</v>
      </c>
    </row>
    <row r="1296" spans="1:9" x14ac:dyDescent="0.25">
      <c r="A1296" s="11">
        <v>44713</v>
      </c>
      <c r="B1296" t="s">
        <v>76</v>
      </c>
      <c r="C1296" t="s">
        <v>607</v>
      </c>
      <c r="D1296" t="s">
        <v>59</v>
      </c>
      <c r="E1296" t="s">
        <v>77</v>
      </c>
      <c r="F1296" t="s">
        <v>77</v>
      </c>
      <c r="G1296">
        <v>550</v>
      </c>
      <c r="H1296" t="str">
        <f>VLOOKUP(E1296,Unidades!$A:$B,2,FALSE)</f>
        <v>Nova Gameleira</v>
      </c>
      <c r="I1296" t="str">
        <f>VLOOKUP(H1296,Unidades!$A$2:$B$16,2,FALSE)</f>
        <v>Av. Amazonas, 7675, Bairro Nova Gameleira, Belo Horizonte/MG</v>
      </c>
    </row>
    <row r="1297" spans="1:9" x14ac:dyDescent="0.25">
      <c r="A1297" s="11">
        <v>44713</v>
      </c>
      <c r="B1297" t="s">
        <v>78</v>
      </c>
      <c r="C1297" t="s">
        <v>607</v>
      </c>
      <c r="D1297" t="s">
        <v>59</v>
      </c>
      <c r="E1297" t="s">
        <v>77</v>
      </c>
      <c r="F1297" t="s">
        <v>77</v>
      </c>
      <c r="G1297">
        <v>550</v>
      </c>
      <c r="H1297" t="str">
        <f>VLOOKUP(E1297,Unidades!$A:$B,2,FALSE)</f>
        <v>Nova Gameleira</v>
      </c>
      <c r="I1297" t="str">
        <f>VLOOKUP(H1297,Unidades!$A$2:$B$16,2,FALSE)</f>
        <v>Av. Amazonas, 7675, Bairro Nova Gameleira, Belo Horizonte/MG</v>
      </c>
    </row>
    <row r="1298" spans="1:9" x14ac:dyDescent="0.25">
      <c r="A1298" s="11">
        <v>44713</v>
      </c>
      <c r="B1298" t="s">
        <v>83</v>
      </c>
      <c r="C1298" t="s">
        <v>607</v>
      </c>
      <c r="D1298" t="s">
        <v>59</v>
      </c>
      <c r="E1298" t="s">
        <v>77</v>
      </c>
      <c r="F1298" t="s">
        <v>77</v>
      </c>
      <c r="G1298">
        <v>550</v>
      </c>
      <c r="H1298" t="str">
        <f>VLOOKUP(E1298,Unidades!$A:$B,2,FALSE)</f>
        <v>Nova Gameleira</v>
      </c>
      <c r="I1298" t="str">
        <f>VLOOKUP(H1298,Unidades!$A$2:$B$16,2,FALSE)</f>
        <v>Av. Amazonas, 7675, Bairro Nova Gameleira, Belo Horizonte/MG</v>
      </c>
    </row>
    <row r="1299" spans="1:9" x14ac:dyDescent="0.25">
      <c r="A1299" s="11">
        <v>44713</v>
      </c>
      <c r="B1299" t="s">
        <v>80</v>
      </c>
      <c r="C1299" t="s">
        <v>607</v>
      </c>
      <c r="D1299" t="s">
        <v>59</v>
      </c>
      <c r="E1299" t="s">
        <v>77</v>
      </c>
      <c r="F1299" t="s">
        <v>77</v>
      </c>
      <c r="G1299">
        <v>550</v>
      </c>
      <c r="H1299" t="str">
        <f>VLOOKUP(E1299,Unidades!$A:$B,2,FALSE)</f>
        <v>Nova Gameleira</v>
      </c>
      <c r="I1299" t="str">
        <f>VLOOKUP(H1299,Unidades!$A$2:$B$16,2,FALSE)</f>
        <v>Av. Amazonas, 7675, Bairro Nova Gameleira, Belo Horizonte/MG</v>
      </c>
    </row>
    <row r="1300" spans="1:9" x14ac:dyDescent="0.25">
      <c r="A1300" s="11">
        <v>44713</v>
      </c>
      <c r="B1300" t="s">
        <v>178</v>
      </c>
      <c r="C1300" t="s">
        <v>7</v>
      </c>
      <c r="D1300" t="s">
        <v>59</v>
      </c>
      <c r="E1300" t="s">
        <v>56</v>
      </c>
      <c r="F1300" t="s">
        <v>56</v>
      </c>
      <c r="G1300">
        <v>2750</v>
      </c>
      <c r="H1300" t="str">
        <f>VLOOKUP(E1300,Unidades!$A:$B,2,FALSE)</f>
        <v>Nova Suíça</v>
      </c>
      <c r="I1300" t="str">
        <f>VLOOKUP(H1300,Unidades!$A$2:$B$16,2,FALSE)</f>
        <v>Av. Amazonas, 5.253, Bairro Nova Suíça, Belo Horizonte/MG, CEP: 30.421-169</v>
      </c>
    </row>
    <row r="1301" spans="1:9" x14ac:dyDescent="0.25">
      <c r="A1301" s="11">
        <v>44713</v>
      </c>
      <c r="B1301" t="s">
        <v>60</v>
      </c>
      <c r="C1301" t="s">
        <v>7</v>
      </c>
      <c r="D1301" t="s">
        <v>59</v>
      </c>
      <c r="E1301" t="s">
        <v>56</v>
      </c>
      <c r="F1301" t="s">
        <v>56</v>
      </c>
      <c r="G1301">
        <v>2750</v>
      </c>
      <c r="H1301" t="str">
        <f>VLOOKUP(E1301,Unidades!$A:$B,2,FALSE)</f>
        <v>Nova Suíça</v>
      </c>
      <c r="I1301" t="str">
        <f>VLOOKUP(H1301,Unidades!$A$2:$B$16,2,FALSE)</f>
        <v>Av. Amazonas, 5.253, Bairro Nova Suíça, Belo Horizonte/MG, CEP: 30.421-169</v>
      </c>
    </row>
    <row r="1302" spans="1:9" x14ac:dyDescent="0.25">
      <c r="A1302" s="11">
        <v>44713</v>
      </c>
      <c r="B1302" t="s">
        <v>66</v>
      </c>
      <c r="C1302" t="s">
        <v>7</v>
      </c>
      <c r="D1302" t="s">
        <v>59</v>
      </c>
      <c r="E1302" t="s">
        <v>56</v>
      </c>
      <c r="F1302" t="s">
        <v>56</v>
      </c>
      <c r="G1302">
        <v>2750</v>
      </c>
      <c r="H1302" t="str">
        <f>VLOOKUP(E1302,Unidades!$A:$B,2,FALSE)</f>
        <v>Nova Suíça</v>
      </c>
      <c r="I1302" t="str">
        <f>VLOOKUP(H1302,Unidades!$A$2:$B$16,2,FALSE)</f>
        <v>Av. Amazonas, 5.253, Bairro Nova Suíça, Belo Horizonte/MG, CEP: 30.421-169</v>
      </c>
    </row>
    <row r="1303" spans="1:9" x14ac:dyDescent="0.25">
      <c r="A1303" s="11">
        <v>44713</v>
      </c>
      <c r="B1303" t="s">
        <v>176</v>
      </c>
      <c r="C1303" t="s">
        <v>7</v>
      </c>
      <c r="D1303" t="s">
        <v>59</v>
      </c>
      <c r="E1303" t="s">
        <v>56</v>
      </c>
      <c r="F1303" t="s">
        <v>56</v>
      </c>
      <c r="G1303">
        <v>2750</v>
      </c>
      <c r="H1303" t="str">
        <f>VLOOKUP(E1303,Unidades!$A:$B,2,FALSE)</f>
        <v>Nova Suíça</v>
      </c>
      <c r="I1303" t="str">
        <f>VLOOKUP(H1303,Unidades!$A$2:$B$16,2,FALSE)</f>
        <v>Av. Amazonas, 5.253, Bairro Nova Suíça, Belo Horizonte/MG, CEP: 30.421-169</v>
      </c>
    </row>
    <row r="1304" spans="1:9" x14ac:dyDescent="0.25">
      <c r="A1304" s="11">
        <v>44713</v>
      </c>
      <c r="B1304" t="s">
        <v>182</v>
      </c>
      <c r="C1304" t="s">
        <v>7</v>
      </c>
      <c r="D1304" t="s">
        <v>59</v>
      </c>
      <c r="E1304" t="s">
        <v>56</v>
      </c>
      <c r="F1304" t="s">
        <v>56</v>
      </c>
      <c r="G1304">
        <v>2750</v>
      </c>
      <c r="H1304" t="str">
        <f>VLOOKUP(E1304,Unidades!$A:$B,2,FALSE)</f>
        <v>Nova Suíça</v>
      </c>
      <c r="I1304" t="str">
        <f>VLOOKUP(H1304,Unidades!$A$2:$B$16,2,FALSE)</f>
        <v>Av. Amazonas, 5.253, Bairro Nova Suíça, Belo Horizonte/MG, CEP: 30.421-169</v>
      </c>
    </row>
    <row r="1305" spans="1:9" x14ac:dyDescent="0.25">
      <c r="A1305" s="11">
        <v>44713</v>
      </c>
      <c r="B1305" t="s">
        <v>179</v>
      </c>
      <c r="C1305" t="s">
        <v>7</v>
      </c>
      <c r="D1305" t="s">
        <v>59</v>
      </c>
      <c r="E1305" t="s">
        <v>56</v>
      </c>
      <c r="F1305" t="s">
        <v>56</v>
      </c>
      <c r="G1305">
        <v>2750</v>
      </c>
      <c r="H1305" t="str">
        <f>VLOOKUP(E1305,Unidades!$A:$B,2,FALSE)</f>
        <v>Nova Suíça</v>
      </c>
      <c r="I1305" t="str">
        <f>VLOOKUP(H1305,Unidades!$A$2:$B$16,2,FALSE)</f>
        <v>Av. Amazonas, 5.253, Bairro Nova Suíça, Belo Horizonte/MG, CEP: 30.421-169</v>
      </c>
    </row>
    <row r="1306" spans="1:9" x14ac:dyDescent="0.25">
      <c r="A1306" s="11">
        <v>44713</v>
      </c>
      <c r="B1306" t="s">
        <v>71</v>
      </c>
      <c r="C1306" t="s">
        <v>7</v>
      </c>
      <c r="D1306" t="s">
        <v>59</v>
      </c>
      <c r="E1306" t="s">
        <v>56</v>
      </c>
      <c r="F1306" t="s">
        <v>56</v>
      </c>
      <c r="G1306">
        <v>2750</v>
      </c>
      <c r="H1306" t="str">
        <f>VLOOKUP(E1306,Unidades!$A:$B,2,FALSE)</f>
        <v>Nova Suíça</v>
      </c>
      <c r="I1306" t="str">
        <f>VLOOKUP(H1306,Unidades!$A$2:$B$16,2,FALSE)</f>
        <v>Av. Amazonas, 5.253, Bairro Nova Suíça, Belo Horizonte/MG, CEP: 30.421-169</v>
      </c>
    </row>
    <row r="1307" spans="1:9" x14ac:dyDescent="0.25">
      <c r="A1307" s="11">
        <v>44713</v>
      </c>
      <c r="B1307" t="s">
        <v>67</v>
      </c>
      <c r="C1307" t="s">
        <v>7</v>
      </c>
      <c r="D1307" t="s">
        <v>59</v>
      </c>
      <c r="E1307" t="s">
        <v>56</v>
      </c>
      <c r="F1307" t="s">
        <v>56</v>
      </c>
      <c r="G1307">
        <v>2750</v>
      </c>
      <c r="H1307" t="str">
        <f>VLOOKUP(E1307,Unidades!$A:$B,2,FALSE)</f>
        <v>Nova Suíça</v>
      </c>
      <c r="I1307" t="str">
        <f>VLOOKUP(H1307,Unidades!$A$2:$B$16,2,FALSE)</f>
        <v>Av. Amazonas, 5.253, Bairro Nova Suíça, Belo Horizonte/MG, CEP: 30.421-169</v>
      </c>
    </row>
    <row r="1308" spans="1:9" x14ac:dyDescent="0.25">
      <c r="A1308" s="11">
        <v>44713</v>
      </c>
      <c r="B1308" t="s">
        <v>177</v>
      </c>
      <c r="C1308" t="s">
        <v>7</v>
      </c>
      <c r="D1308" t="s">
        <v>59</v>
      </c>
      <c r="E1308" t="s">
        <v>56</v>
      </c>
      <c r="F1308" t="s">
        <v>56</v>
      </c>
      <c r="G1308">
        <v>2750</v>
      </c>
      <c r="H1308" t="str">
        <f>VLOOKUP(E1308,Unidades!$A:$B,2,FALSE)</f>
        <v>Nova Suíça</v>
      </c>
      <c r="I1308" t="str">
        <f>VLOOKUP(H1308,Unidades!$A$2:$B$16,2,FALSE)</f>
        <v>Av. Amazonas, 5.253, Bairro Nova Suíça, Belo Horizonte/MG, CEP: 30.421-169</v>
      </c>
    </row>
    <row r="1309" spans="1:9" x14ac:dyDescent="0.25">
      <c r="A1309" s="11">
        <v>44713</v>
      </c>
      <c r="B1309" t="s">
        <v>58</v>
      </c>
      <c r="C1309" t="s">
        <v>7</v>
      </c>
      <c r="D1309" t="s">
        <v>59</v>
      </c>
      <c r="E1309" t="s">
        <v>56</v>
      </c>
      <c r="F1309" t="s">
        <v>56</v>
      </c>
      <c r="G1309">
        <v>2750</v>
      </c>
      <c r="H1309" t="str">
        <f>VLOOKUP(E1309,Unidades!$A:$B,2,FALSE)</f>
        <v>Nova Suíça</v>
      </c>
      <c r="I1309" t="str">
        <f>VLOOKUP(H1309,Unidades!$A$2:$B$16,2,FALSE)</f>
        <v>Av. Amazonas, 5.253, Bairro Nova Suíça, Belo Horizonte/MG, CEP: 30.421-169</v>
      </c>
    </row>
    <row r="1310" spans="1:9" x14ac:dyDescent="0.25">
      <c r="A1310" s="11">
        <v>44713</v>
      </c>
      <c r="B1310" t="s">
        <v>181</v>
      </c>
      <c r="C1310" t="s">
        <v>7</v>
      </c>
      <c r="D1310" t="s">
        <v>59</v>
      </c>
      <c r="E1310" t="s">
        <v>74</v>
      </c>
      <c r="F1310" t="s">
        <v>74</v>
      </c>
      <c r="G1310">
        <v>2750</v>
      </c>
      <c r="H1310" t="str">
        <f>VLOOKUP(E1310,Unidades!$A:$B,2,FALSE)</f>
        <v>Nova Gameleira</v>
      </c>
      <c r="I1310" t="str">
        <f>VLOOKUP(H1310,Unidades!$A$2:$B$16,2,FALSE)</f>
        <v>Av. Amazonas, 7675, Bairro Nova Gameleira, Belo Horizonte/MG</v>
      </c>
    </row>
    <row r="1311" spans="1:9" x14ac:dyDescent="0.25">
      <c r="A1311" s="11">
        <v>44713</v>
      </c>
      <c r="B1311" t="s">
        <v>102</v>
      </c>
      <c r="C1311" t="s">
        <v>7</v>
      </c>
      <c r="D1311" t="s">
        <v>59</v>
      </c>
      <c r="E1311" t="s">
        <v>77</v>
      </c>
      <c r="F1311" t="s">
        <v>77</v>
      </c>
      <c r="G1311">
        <v>2750</v>
      </c>
      <c r="H1311" t="str">
        <f>VLOOKUP(E1311,Unidades!$A:$B,2,FALSE)</f>
        <v>Nova Gameleira</v>
      </c>
      <c r="I1311" t="str">
        <f>VLOOKUP(H1311,Unidades!$A$2:$B$16,2,FALSE)</f>
        <v>Av. Amazonas, 7675, Bairro Nova Gameleira, Belo Horizonte/MG</v>
      </c>
    </row>
    <row r="1312" spans="1:9" x14ac:dyDescent="0.25">
      <c r="A1312" s="11">
        <v>44713</v>
      </c>
      <c r="B1312" t="s">
        <v>68</v>
      </c>
      <c r="C1312" t="s">
        <v>7</v>
      </c>
      <c r="D1312" t="s">
        <v>59</v>
      </c>
      <c r="E1312" t="s">
        <v>17</v>
      </c>
      <c r="F1312" t="s">
        <v>17</v>
      </c>
      <c r="G1312">
        <v>2750</v>
      </c>
      <c r="H1312" t="str">
        <f>VLOOKUP(E1312,Unidades!$A:$B,2,FALSE)</f>
        <v>Gameleira</v>
      </c>
      <c r="I1312" t="str">
        <f>VLOOKUP(H1312,Unidades!$A$2:$B$16,2,FALSE)</f>
        <v>Av. Amazonas, 5.855, Bairro Gameleira, Belo Horizonte/MG, CEP: 30.510-000</v>
      </c>
    </row>
    <row r="1313" spans="1:9" x14ac:dyDescent="0.25">
      <c r="A1313" s="11">
        <v>44713</v>
      </c>
      <c r="B1313" t="s">
        <v>70</v>
      </c>
      <c r="C1313" t="s">
        <v>7</v>
      </c>
      <c r="D1313" t="s">
        <v>59</v>
      </c>
      <c r="E1313" t="s">
        <v>17</v>
      </c>
      <c r="F1313" t="s">
        <v>17</v>
      </c>
      <c r="G1313">
        <v>2750</v>
      </c>
      <c r="H1313" t="str">
        <f>VLOOKUP(E1313,Unidades!$A:$B,2,FALSE)</f>
        <v>Gameleira</v>
      </c>
      <c r="I1313" t="str">
        <f>VLOOKUP(H1313,Unidades!$A$2:$B$16,2,FALSE)</f>
        <v>Av. Amazonas, 5.855, Bairro Gameleira, Belo Horizonte/MG, CEP: 30.510-000</v>
      </c>
    </row>
    <row r="1314" spans="1:9" x14ac:dyDescent="0.25">
      <c r="A1314" s="11">
        <v>44713</v>
      </c>
      <c r="B1314" t="s">
        <v>64</v>
      </c>
      <c r="C1314" t="s">
        <v>7</v>
      </c>
      <c r="D1314" t="s">
        <v>59</v>
      </c>
      <c r="E1314" t="s">
        <v>17</v>
      </c>
      <c r="F1314" t="s">
        <v>17</v>
      </c>
      <c r="G1314">
        <v>2750</v>
      </c>
      <c r="H1314" t="str">
        <f>VLOOKUP(E1314,Unidades!$A:$B,2,FALSE)</f>
        <v>Gameleira</v>
      </c>
      <c r="I1314" t="str">
        <f>VLOOKUP(H1314,Unidades!$A$2:$B$16,2,FALSE)</f>
        <v>Av. Amazonas, 5.855, Bairro Gameleira, Belo Horizonte/MG, CEP: 30.510-000</v>
      </c>
    </row>
    <row r="1315" spans="1:9" x14ac:dyDescent="0.25">
      <c r="A1315" s="11">
        <v>44713</v>
      </c>
      <c r="B1315" t="s">
        <v>61</v>
      </c>
      <c r="C1315" t="s">
        <v>7</v>
      </c>
      <c r="D1315" t="s">
        <v>59</v>
      </c>
      <c r="E1315" t="s">
        <v>17</v>
      </c>
      <c r="F1315" t="s">
        <v>17</v>
      </c>
      <c r="G1315">
        <v>2750</v>
      </c>
      <c r="H1315" t="str">
        <f>VLOOKUP(E1315,Unidades!$A:$B,2,FALSE)</f>
        <v>Gameleira</v>
      </c>
      <c r="I1315" t="str">
        <f>VLOOKUP(H1315,Unidades!$A$2:$B$16,2,FALSE)</f>
        <v>Av. Amazonas, 5.855, Bairro Gameleira, Belo Horizonte/MG, CEP: 30.510-000</v>
      </c>
    </row>
    <row r="1316" spans="1:9" x14ac:dyDescent="0.25">
      <c r="A1316" s="11">
        <v>44713</v>
      </c>
      <c r="B1316" t="s">
        <v>62</v>
      </c>
      <c r="C1316" t="s">
        <v>7</v>
      </c>
      <c r="D1316" t="s">
        <v>59</v>
      </c>
      <c r="E1316" t="s">
        <v>17</v>
      </c>
      <c r="F1316" t="s">
        <v>17</v>
      </c>
      <c r="G1316">
        <v>2750</v>
      </c>
      <c r="H1316" t="str">
        <f>VLOOKUP(E1316,Unidades!$A:$B,2,FALSE)</f>
        <v>Gameleira</v>
      </c>
      <c r="I1316" t="str">
        <f>VLOOKUP(H1316,Unidades!$A$2:$B$16,2,FALSE)</f>
        <v>Av. Amazonas, 5.855, Bairro Gameleira, Belo Horizonte/MG, CEP: 30.510-000</v>
      </c>
    </row>
    <row r="1317" spans="1:9" x14ac:dyDescent="0.25">
      <c r="A1317" s="11">
        <v>44713</v>
      </c>
      <c r="B1317" t="s">
        <v>65</v>
      </c>
      <c r="C1317" t="s">
        <v>7</v>
      </c>
      <c r="D1317" t="s">
        <v>59</v>
      </c>
      <c r="E1317" t="s">
        <v>17</v>
      </c>
      <c r="F1317" t="s">
        <v>17</v>
      </c>
      <c r="G1317">
        <v>2750</v>
      </c>
      <c r="H1317" t="str">
        <f>VLOOKUP(E1317,Unidades!$A:$B,2,FALSE)</f>
        <v>Gameleira</v>
      </c>
      <c r="I1317" t="str">
        <f>VLOOKUP(H1317,Unidades!$A$2:$B$16,2,FALSE)</f>
        <v>Av. Amazonas, 5.855, Bairro Gameleira, Belo Horizonte/MG, CEP: 30.510-000</v>
      </c>
    </row>
    <row r="1318" spans="1:9" x14ac:dyDescent="0.25">
      <c r="A1318" s="11">
        <v>44713</v>
      </c>
      <c r="B1318" t="s">
        <v>69</v>
      </c>
      <c r="C1318" t="s">
        <v>7</v>
      </c>
      <c r="D1318" t="s">
        <v>59</v>
      </c>
      <c r="E1318" t="s">
        <v>17</v>
      </c>
      <c r="F1318" t="s">
        <v>17</v>
      </c>
      <c r="G1318">
        <v>2750</v>
      </c>
      <c r="H1318" t="str">
        <f>VLOOKUP(E1318,Unidades!$A:$B,2,FALSE)</f>
        <v>Gameleira</v>
      </c>
      <c r="I1318" t="str">
        <f>VLOOKUP(H1318,Unidades!$A$2:$B$16,2,FALSE)</f>
        <v>Av. Amazonas, 5.855, Bairro Gameleira, Belo Horizonte/MG, CEP: 30.510-000</v>
      </c>
    </row>
    <row r="1319" spans="1:9" x14ac:dyDescent="0.25">
      <c r="A1319" s="11">
        <v>44713</v>
      </c>
      <c r="B1319" t="s">
        <v>497</v>
      </c>
      <c r="C1319" t="s">
        <v>7</v>
      </c>
      <c r="D1319" t="s">
        <v>9</v>
      </c>
      <c r="E1319" t="s">
        <v>8</v>
      </c>
      <c r="F1319" t="s">
        <v>567</v>
      </c>
      <c r="G1319">
        <v>350</v>
      </c>
      <c r="H1319" t="s">
        <v>148</v>
      </c>
      <c r="I1319" t="str">
        <f>VLOOKUP(H1319,Unidades!$A$2:$B$16,2,FALSE)</f>
        <v>Av. Monsenhor Luiz de Gonzaga, 103, Centro, Nepomuceno/MG, CEP: 37.250-000</v>
      </c>
    </row>
    <row r="1320" spans="1:9" x14ac:dyDescent="0.25">
      <c r="A1320" s="11">
        <v>44713</v>
      </c>
      <c r="B1320" t="s">
        <v>450</v>
      </c>
      <c r="C1320" t="s">
        <v>7</v>
      </c>
      <c r="D1320" t="s">
        <v>9</v>
      </c>
      <c r="E1320" t="s">
        <v>8</v>
      </c>
      <c r="F1320" t="s">
        <v>548</v>
      </c>
      <c r="G1320">
        <v>350</v>
      </c>
      <c r="H1320" t="s">
        <v>146</v>
      </c>
      <c r="I1320" t="str">
        <f>VLOOKUP(H1320,Unidades!$A$2:$B$16,2,FALSE)</f>
        <v>Av. Doutor Antônio Chagas Diniz, 655, Bairro Cidade Industrial, Contagem/MG, CEP: 32.210-160</v>
      </c>
    </row>
    <row r="1321" spans="1:9" x14ac:dyDescent="0.25">
      <c r="A1321" s="11">
        <v>44713</v>
      </c>
      <c r="B1321" t="s">
        <v>458</v>
      </c>
      <c r="C1321" t="s">
        <v>7</v>
      </c>
      <c r="D1321" t="s">
        <v>9</v>
      </c>
      <c r="E1321" t="s">
        <v>8</v>
      </c>
      <c r="F1321" t="s">
        <v>548</v>
      </c>
      <c r="G1321">
        <v>350</v>
      </c>
      <c r="H1321" t="s">
        <v>146</v>
      </c>
      <c r="I1321" t="str">
        <f>VLOOKUP(H1321,Unidades!$A$2:$B$16,2,FALSE)</f>
        <v>Av. Doutor Antônio Chagas Diniz, 655, Bairro Cidade Industrial, Contagem/MG, CEP: 32.210-160</v>
      </c>
    </row>
    <row r="1322" spans="1:9" x14ac:dyDescent="0.25">
      <c r="A1322" s="11">
        <v>44713</v>
      </c>
      <c r="B1322" t="s">
        <v>526</v>
      </c>
      <c r="C1322" t="s">
        <v>7</v>
      </c>
      <c r="D1322" t="s">
        <v>9</v>
      </c>
      <c r="E1322" t="s">
        <v>8</v>
      </c>
      <c r="F1322" t="s">
        <v>548</v>
      </c>
      <c r="G1322">
        <v>350</v>
      </c>
      <c r="H1322" t="s">
        <v>146</v>
      </c>
      <c r="I1322" t="str">
        <f>VLOOKUP(H1322,Unidades!$A$2:$B$16,2,FALSE)</f>
        <v>Av. Doutor Antônio Chagas Diniz, 655, Bairro Cidade Industrial, Contagem/MG, CEP: 32.210-160</v>
      </c>
    </row>
    <row r="1323" spans="1:9" x14ac:dyDescent="0.25">
      <c r="A1323" s="11">
        <v>44713</v>
      </c>
      <c r="B1323" t="s">
        <v>449</v>
      </c>
      <c r="C1323" t="s">
        <v>7</v>
      </c>
      <c r="D1323" t="s">
        <v>9</v>
      </c>
      <c r="E1323" t="s">
        <v>8</v>
      </c>
      <c r="F1323" t="s">
        <v>559</v>
      </c>
      <c r="G1323">
        <v>350</v>
      </c>
      <c r="H1323" t="s">
        <v>150</v>
      </c>
      <c r="I1323" t="str">
        <f>VLOOKUP(H1323,Unidades!$A$2:$B$16,2,FALSE)</f>
        <v>Rua 19 de Novembro, 121, Centro Norte, Timóteo/MG, CEP: 35.180-008</v>
      </c>
    </row>
    <row r="1324" spans="1:9" x14ac:dyDescent="0.25">
      <c r="A1324" s="11">
        <v>44713</v>
      </c>
      <c r="B1324" t="s">
        <v>453</v>
      </c>
      <c r="C1324" t="s">
        <v>7</v>
      </c>
      <c r="D1324" t="s">
        <v>9</v>
      </c>
      <c r="E1324" t="s">
        <v>8</v>
      </c>
      <c r="F1324" t="s">
        <v>559</v>
      </c>
      <c r="G1324">
        <v>350</v>
      </c>
      <c r="H1324" t="s">
        <v>150</v>
      </c>
      <c r="I1324" t="str">
        <f>VLOOKUP(H1324,Unidades!$A$2:$B$16,2,FALSE)</f>
        <v>Rua 19 de Novembro, 121, Centro Norte, Timóteo/MG, CEP: 35.180-008</v>
      </c>
    </row>
    <row r="1325" spans="1:9" x14ac:dyDescent="0.25">
      <c r="A1325" s="11">
        <v>44713</v>
      </c>
      <c r="B1325" t="s">
        <v>462</v>
      </c>
      <c r="C1325" t="s">
        <v>7</v>
      </c>
      <c r="D1325" t="s">
        <v>9</v>
      </c>
      <c r="E1325" t="s">
        <v>8</v>
      </c>
      <c r="F1325" t="s">
        <v>559</v>
      </c>
      <c r="G1325">
        <v>350</v>
      </c>
      <c r="H1325" t="s">
        <v>150</v>
      </c>
      <c r="I1325" t="str">
        <f>VLOOKUP(H1325,Unidades!$A$2:$B$16,2,FALSE)</f>
        <v>Rua 19 de Novembro, 121, Centro Norte, Timóteo/MG, CEP: 35.180-008</v>
      </c>
    </row>
    <row r="1326" spans="1:9" x14ac:dyDescent="0.25">
      <c r="A1326" s="11">
        <v>44713</v>
      </c>
      <c r="B1326" t="s">
        <v>536</v>
      </c>
      <c r="C1326" t="s">
        <v>7</v>
      </c>
      <c r="D1326" t="s">
        <v>9</v>
      </c>
      <c r="E1326" t="s">
        <v>8</v>
      </c>
      <c r="F1326" t="s">
        <v>559</v>
      </c>
      <c r="G1326">
        <v>350</v>
      </c>
      <c r="H1326" t="s">
        <v>150</v>
      </c>
      <c r="I1326" t="str">
        <f>VLOOKUP(H1326,Unidades!$A$2:$B$16,2,FALSE)</f>
        <v>Rua 19 de Novembro, 121, Centro Norte, Timóteo/MG, CEP: 35.180-008</v>
      </c>
    </row>
    <row r="1327" spans="1:9" x14ac:dyDescent="0.25">
      <c r="A1327" s="11">
        <v>44713</v>
      </c>
      <c r="B1327" t="s">
        <v>457</v>
      </c>
      <c r="C1327" t="s">
        <v>7</v>
      </c>
      <c r="D1327" t="s">
        <v>9</v>
      </c>
      <c r="E1327" t="s">
        <v>8</v>
      </c>
      <c r="F1327" t="s">
        <v>554</v>
      </c>
      <c r="G1327">
        <v>350</v>
      </c>
      <c r="H1327" t="s">
        <v>149</v>
      </c>
      <c r="I1327" t="str">
        <f>VLOOKUP(H1327,Unidades!$A$2:$B$16,2,FALSE)</f>
        <v>Rua Santa Rita, 900, Bairro Santa Rita, Curvelo/MG, CEP: 35.790-000</v>
      </c>
    </row>
    <row r="1328" spans="1:9" x14ac:dyDescent="0.25">
      <c r="A1328" s="11">
        <v>44713</v>
      </c>
      <c r="B1328" t="s">
        <v>460</v>
      </c>
      <c r="C1328" t="s">
        <v>7</v>
      </c>
      <c r="D1328" t="s">
        <v>9</v>
      </c>
      <c r="E1328" t="s">
        <v>8</v>
      </c>
      <c r="F1328" t="s">
        <v>554</v>
      </c>
      <c r="G1328">
        <v>350</v>
      </c>
      <c r="H1328" t="s">
        <v>149</v>
      </c>
      <c r="I1328" t="str">
        <f>VLOOKUP(H1328,Unidades!$A$2:$B$16,2,FALSE)</f>
        <v>Rua Santa Rita, 900, Bairro Santa Rita, Curvelo/MG, CEP: 35.790-000</v>
      </c>
    </row>
    <row r="1329" spans="1:9" x14ac:dyDescent="0.25">
      <c r="A1329" s="11">
        <v>44713</v>
      </c>
      <c r="B1329" t="s">
        <v>471</v>
      </c>
      <c r="C1329" t="s">
        <v>7</v>
      </c>
      <c r="D1329" t="s">
        <v>9</v>
      </c>
      <c r="E1329" t="s">
        <v>8</v>
      </c>
      <c r="F1329" t="s">
        <v>554</v>
      </c>
      <c r="G1329">
        <v>350</v>
      </c>
      <c r="H1329" t="s">
        <v>141</v>
      </c>
      <c r="I1329" t="str">
        <f>VLOOKUP(H1329,Unidades!$A$2:$B$16,2,FALSE)</f>
        <v>Av. Ministro Olavo Drummond, 25, Bairro São Geraldo, Araxá/MG, CEP: 38.150-510</v>
      </c>
    </row>
    <row r="1330" spans="1:9" x14ac:dyDescent="0.25">
      <c r="A1330" s="11">
        <v>44713</v>
      </c>
      <c r="B1330" t="s">
        <v>475</v>
      </c>
      <c r="C1330" t="s">
        <v>7</v>
      </c>
      <c r="D1330" t="s">
        <v>9</v>
      </c>
      <c r="E1330" t="s">
        <v>8</v>
      </c>
      <c r="F1330" t="s">
        <v>563</v>
      </c>
      <c r="G1330">
        <v>350</v>
      </c>
      <c r="H1330" t="s">
        <v>151</v>
      </c>
      <c r="I1330" t="str">
        <f>VLOOKUP(H1330,Unidades!$A$2:$B$16,2,FALSE)</f>
        <v>Av. dos Imigrantes, 1.000, Bairro Vargem, Varginha/MG, CEP: 37.022-560</v>
      </c>
    </row>
    <row r="1331" spans="1:9" x14ac:dyDescent="0.25">
      <c r="A1331" s="11">
        <v>44713</v>
      </c>
      <c r="B1331" t="s">
        <v>481</v>
      </c>
      <c r="C1331" t="s">
        <v>7</v>
      </c>
      <c r="D1331" t="s">
        <v>9</v>
      </c>
      <c r="E1331" t="s">
        <v>8</v>
      </c>
      <c r="F1331" t="s">
        <v>553</v>
      </c>
      <c r="G1331">
        <v>350</v>
      </c>
      <c r="H1331" t="s">
        <v>146</v>
      </c>
      <c r="I1331" t="str">
        <f>VLOOKUP(H1331,Unidades!$A$2:$B$16,2,FALSE)</f>
        <v>Av. Doutor Antônio Chagas Diniz, 655, Bairro Cidade Industrial, Contagem/MG, CEP: 32.210-160</v>
      </c>
    </row>
    <row r="1332" spans="1:9" x14ac:dyDescent="0.25">
      <c r="A1332" s="11">
        <v>44713</v>
      </c>
      <c r="B1332" t="s">
        <v>482</v>
      </c>
      <c r="C1332" t="s">
        <v>7</v>
      </c>
      <c r="D1332" t="s">
        <v>9</v>
      </c>
      <c r="E1332" t="s">
        <v>8</v>
      </c>
      <c r="F1332" t="s">
        <v>553</v>
      </c>
      <c r="G1332">
        <v>350</v>
      </c>
      <c r="H1332" t="s">
        <v>146</v>
      </c>
      <c r="I1332" t="str">
        <f>VLOOKUP(H1332,Unidades!$A$2:$B$16,2,FALSE)</f>
        <v>Av. Doutor Antônio Chagas Diniz, 655, Bairro Cidade Industrial, Contagem/MG, CEP: 32.210-160</v>
      </c>
    </row>
    <row r="1333" spans="1:9" x14ac:dyDescent="0.25">
      <c r="A1333" s="11">
        <v>44713</v>
      </c>
      <c r="B1333" t="s">
        <v>489</v>
      </c>
      <c r="C1333" t="s">
        <v>7</v>
      </c>
      <c r="D1333" t="s">
        <v>9</v>
      </c>
      <c r="E1333" t="s">
        <v>8</v>
      </c>
      <c r="F1333" t="s">
        <v>553</v>
      </c>
      <c r="G1333">
        <v>350</v>
      </c>
      <c r="H1333" t="s">
        <v>146</v>
      </c>
      <c r="I1333" t="str">
        <f>VLOOKUP(H1333,Unidades!$A$2:$B$16,2,FALSE)</f>
        <v>Av. Doutor Antônio Chagas Diniz, 655, Bairro Cidade Industrial, Contagem/MG, CEP: 32.210-160</v>
      </c>
    </row>
    <row r="1334" spans="1:9" x14ac:dyDescent="0.25">
      <c r="A1334" s="11">
        <v>44713</v>
      </c>
      <c r="B1334" t="s">
        <v>498</v>
      </c>
      <c r="C1334" t="s">
        <v>7</v>
      </c>
      <c r="D1334" t="s">
        <v>9</v>
      </c>
      <c r="E1334" t="s">
        <v>8</v>
      </c>
      <c r="F1334" t="s">
        <v>553</v>
      </c>
      <c r="G1334">
        <v>350</v>
      </c>
      <c r="H1334" t="s">
        <v>146</v>
      </c>
      <c r="I1334" t="str">
        <f>VLOOKUP(H1334,Unidades!$A$2:$B$16,2,FALSE)</f>
        <v>Av. Doutor Antônio Chagas Diniz, 655, Bairro Cidade Industrial, Contagem/MG, CEP: 32.210-160</v>
      </c>
    </row>
    <row r="1335" spans="1:9" x14ac:dyDescent="0.25">
      <c r="A1335" s="11">
        <v>44713</v>
      </c>
      <c r="B1335" t="s">
        <v>469</v>
      </c>
      <c r="C1335" t="s">
        <v>7</v>
      </c>
      <c r="D1335" t="s">
        <v>9</v>
      </c>
      <c r="E1335" t="s">
        <v>8</v>
      </c>
      <c r="F1335" t="s">
        <v>561</v>
      </c>
      <c r="G1335">
        <v>350</v>
      </c>
      <c r="H1335" t="s">
        <v>141</v>
      </c>
      <c r="I1335" t="str">
        <f>VLOOKUP(H1335,Unidades!$A$2:$B$16,2,FALSE)</f>
        <v>Av. Ministro Olavo Drummond, 25, Bairro São Geraldo, Araxá/MG, CEP: 38.150-510</v>
      </c>
    </row>
    <row r="1336" spans="1:9" x14ac:dyDescent="0.25">
      <c r="A1336" s="11">
        <v>44713</v>
      </c>
      <c r="B1336" t="s">
        <v>491</v>
      </c>
      <c r="C1336" t="s">
        <v>7</v>
      </c>
      <c r="D1336" t="s">
        <v>9</v>
      </c>
      <c r="E1336" t="s">
        <v>8</v>
      </c>
      <c r="F1336" t="s">
        <v>557</v>
      </c>
      <c r="G1336">
        <v>350</v>
      </c>
      <c r="H1336" t="s">
        <v>148</v>
      </c>
      <c r="I1336" t="str">
        <f>VLOOKUP(H1336,Unidades!$A$2:$B$16,2,FALSE)</f>
        <v>Av. Monsenhor Luiz de Gonzaga, 103, Centro, Nepomuceno/MG, CEP: 37.250-000</v>
      </c>
    </row>
    <row r="1337" spans="1:9" x14ac:dyDescent="0.25">
      <c r="A1337" s="11">
        <v>44713</v>
      </c>
      <c r="B1337" t="s">
        <v>493</v>
      </c>
      <c r="C1337" t="s">
        <v>7</v>
      </c>
      <c r="D1337" t="s">
        <v>9</v>
      </c>
      <c r="E1337" t="s">
        <v>8</v>
      </c>
      <c r="F1337" t="s">
        <v>557</v>
      </c>
      <c r="G1337">
        <v>350</v>
      </c>
      <c r="H1337" t="s">
        <v>147</v>
      </c>
      <c r="I1337" t="str">
        <f>VLOOKUP(H1337,Unidades!$A$2:$B$16,2,FALSE)</f>
        <v>Rua José Peres, 558, Centro, Leopoldina/MG, CEP: 36.700-000</v>
      </c>
    </row>
    <row r="1338" spans="1:9" x14ac:dyDescent="0.25">
      <c r="A1338" s="11">
        <v>44713</v>
      </c>
      <c r="B1338" t="s">
        <v>451</v>
      </c>
      <c r="C1338" t="s">
        <v>7</v>
      </c>
      <c r="D1338" t="s">
        <v>9</v>
      </c>
      <c r="E1338" t="s">
        <v>8</v>
      </c>
      <c r="F1338" t="s">
        <v>540</v>
      </c>
      <c r="G1338">
        <v>350</v>
      </c>
      <c r="H1338" t="s">
        <v>159</v>
      </c>
      <c r="I1338" t="str">
        <f>VLOOKUP(H1338,Unidades!$A$2:$B$16,2,FALSE)</f>
        <v>Rua Álvares de Azevedo, 400, Bairro Bela Vista, Divinópolis/MG, CEP: 35.503-822</v>
      </c>
    </row>
    <row r="1339" spans="1:9" x14ac:dyDescent="0.25">
      <c r="A1339" s="11">
        <v>44713</v>
      </c>
      <c r="B1339" t="s">
        <v>455</v>
      </c>
      <c r="C1339" t="s">
        <v>7</v>
      </c>
      <c r="D1339" t="s">
        <v>9</v>
      </c>
      <c r="E1339" t="s">
        <v>8</v>
      </c>
      <c r="F1339" t="s">
        <v>540</v>
      </c>
      <c r="G1339">
        <v>350</v>
      </c>
      <c r="H1339" t="s">
        <v>159</v>
      </c>
      <c r="I1339" t="str">
        <f>VLOOKUP(H1339,Unidades!$A$2:$B$16,2,FALSE)</f>
        <v>Rua Álvares de Azevedo, 400, Bairro Bela Vista, Divinópolis/MG, CEP: 35.503-822</v>
      </c>
    </row>
    <row r="1340" spans="1:9" x14ac:dyDescent="0.25">
      <c r="A1340" s="11">
        <v>44713</v>
      </c>
      <c r="B1340" t="s">
        <v>464</v>
      </c>
      <c r="C1340" t="s">
        <v>7</v>
      </c>
      <c r="D1340" t="s">
        <v>9</v>
      </c>
      <c r="E1340" t="s">
        <v>8</v>
      </c>
      <c r="F1340" t="s">
        <v>540</v>
      </c>
      <c r="G1340">
        <v>350</v>
      </c>
      <c r="H1340" t="s">
        <v>159</v>
      </c>
      <c r="I1340" t="str">
        <f>VLOOKUP(H1340,Unidades!$A$2:$B$16,2,FALSE)</f>
        <v>Rua Álvares de Azevedo, 400, Bairro Bela Vista, Divinópolis/MG, CEP: 35.503-822</v>
      </c>
    </row>
    <row r="1341" spans="1:9" x14ac:dyDescent="0.25">
      <c r="A1341" s="11">
        <v>44713</v>
      </c>
      <c r="B1341" t="s">
        <v>465</v>
      </c>
      <c r="C1341" t="s">
        <v>7</v>
      </c>
      <c r="D1341" t="s">
        <v>9</v>
      </c>
      <c r="E1341" t="s">
        <v>8</v>
      </c>
      <c r="F1341" t="s">
        <v>540</v>
      </c>
      <c r="G1341">
        <v>350</v>
      </c>
      <c r="H1341" t="s">
        <v>146</v>
      </c>
      <c r="I1341" t="str">
        <f>VLOOKUP(H1341,Unidades!$A$2:$B$16,2,FALSE)</f>
        <v>Av. Doutor Antônio Chagas Diniz, 655, Bairro Cidade Industrial, Contagem/MG, CEP: 32.210-160</v>
      </c>
    </row>
    <row r="1342" spans="1:9" x14ac:dyDescent="0.25">
      <c r="A1342" s="11">
        <v>44713</v>
      </c>
      <c r="B1342" t="s">
        <v>532</v>
      </c>
      <c r="C1342" t="s">
        <v>7</v>
      </c>
      <c r="D1342" t="s">
        <v>9</v>
      </c>
      <c r="E1342" t="s">
        <v>8</v>
      </c>
      <c r="F1342" t="s">
        <v>540</v>
      </c>
      <c r="G1342">
        <v>350</v>
      </c>
      <c r="H1342" t="s">
        <v>159</v>
      </c>
      <c r="I1342" t="str">
        <f>VLOOKUP(H1342,Unidades!$A$2:$B$16,2,FALSE)</f>
        <v>Rua Álvares de Azevedo, 400, Bairro Bela Vista, Divinópolis/MG, CEP: 35.503-822</v>
      </c>
    </row>
    <row r="1343" spans="1:9" x14ac:dyDescent="0.25">
      <c r="A1343" s="11">
        <v>44713</v>
      </c>
      <c r="B1343" t="s">
        <v>480</v>
      </c>
      <c r="C1343" t="s">
        <v>7</v>
      </c>
      <c r="D1343" t="s">
        <v>9</v>
      </c>
      <c r="E1343" t="s">
        <v>8</v>
      </c>
      <c r="F1343" t="s">
        <v>540</v>
      </c>
      <c r="G1343">
        <v>350</v>
      </c>
      <c r="H1343" t="s">
        <v>159</v>
      </c>
      <c r="I1343" t="str">
        <f>VLOOKUP(H1343,Unidades!$A$2:$B$16,2,FALSE)</f>
        <v>Rua Álvares de Azevedo, 400, Bairro Bela Vista, Divinópolis/MG, CEP: 35.503-822</v>
      </c>
    </row>
    <row r="1344" spans="1:9" x14ac:dyDescent="0.25">
      <c r="A1344" s="11">
        <v>44713</v>
      </c>
      <c r="B1344" t="s">
        <v>486</v>
      </c>
      <c r="C1344" t="s">
        <v>7</v>
      </c>
      <c r="D1344" t="s">
        <v>9</v>
      </c>
      <c r="E1344" t="s">
        <v>8</v>
      </c>
      <c r="F1344" t="s">
        <v>540</v>
      </c>
      <c r="G1344">
        <v>350</v>
      </c>
      <c r="H1344" t="s">
        <v>159</v>
      </c>
      <c r="I1344" t="str">
        <f>VLOOKUP(H1344,Unidades!$A$2:$B$16,2,FALSE)</f>
        <v>Rua Álvares de Azevedo, 400, Bairro Bela Vista, Divinópolis/MG, CEP: 35.503-822</v>
      </c>
    </row>
    <row r="1345" spans="1:9" x14ac:dyDescent="0.25">
      <c r="A1345" s="11">
        <v>44713</v>
      </c>
      <c r="B1345" t="s">
        <v>492</v>
      </c>
      <c r="C1345" t="s">
        <v>7</v>
      </c>
      <c r="D1345" t="s">
        <v>9</v>
      </c>
      <c r="E1345" t="s">
        <v>8</v>
      </c>
      <c r="F1345" t="s">
        <v>540</v>
      </c>
      <c r="G1345">
        <v>350</v>
      </c>
      <c r="H1345" t="s">
        <v>159</v>
      </c>
      <c r="I1345" t="str">
        <f>VLOOKUP(H1345,Unidades!$A$2:$B$16,2,FALSE)</f>
        <v>Rua Álvares de Azevedo, 400, Bairro Bela Vista, Divinópolis/MG, CEP: 35.503-822</v>
      </c>
    </row>
    <row r="1346" spans="1:9" x14ac:dyDescent="0.25">
      <c r="A1346" s="11">
        <v>44713</v>
      </c>
      <c r="B1346" t="s">
        <v>463</v>
      </c>
      <c r="C1346" t="s">
        <v>7</v>
      </c>
      <c r="D1346" t="s">
        <v>9</v>
      </c>
      <c r="E1346" t="s">
        <v>8</v>
      </c>
      <c r="F1346" t="s">
        <v>542</v>
      </c>
      <c r="G1346">
        <v>350</v>
      </c>
      <c r="H1346" t="s">
        <v>141</v>
      </c>
      <c r="I1346" t="str">
        <f>VLOOKUP(H1346,Unidades!$A$2:$B$16,2,FALSE)</f>
        <v>Av. Ministro Olavo Drummond, 25, Bairro São Geraldo, Araxá/MG, CEP: 38.150-510</v>
      </c>
    </row>
    <row r="1347" spans="1:9" x14ac:dyDescent="0.25">
      <c r="A1347" s="11">
        <v>44713</v>
      </c>
      <c r="B1347" t="s">
        <v>466</v>
      </c>
      <c r="C1347" t="s">
        <v>7</v>
      </c>
      <c r="D1347" t="s">
        <v>9</v>
      </c>
      <c r="E1347" t="s">
        <v>8</v>
      </c>
      <c r="F1347" t="s">
        <v>542</v>
      </c>
      <c r="G1347">
        <v>350</v>
      </c>
      <c r="H1347" t="s">
        <v>141</v>
      </c>
      <c r="I1347" t="str">
        <f>VLOOKUP(H1347,Unidades!$A$2:$B$16,2,FALSE)</f>
        <v>Av. Ministro Olavo Drummond, 25, Bairro São Geraldo, Araxá/MG, CEP: 38.150-510</v>
      </c>
    </row>
    <row r="1348" spans="1:9" x14ac:dyDescent="0.25">
      <c r="A1348" s="11">
        <v>44713</v>
      </c>
      <c r="B1348" t="s">
        <v>461</v>
      </c>
      <c r="C1348" t="s">
        <v>7</v>
      </c>
      <c r="D1348" t="s">
        <v>9</v>
      </c>
      <c r="E1348" t="s">
        <v>8</v>
      </c>
      <c r="F1348" t="s">
        <v>544</v>
      </c>
      <c r="G1348">
        <v>350</v>
      </c>
      <c r="H1348" t="s">
        <v>148</v>
      </c>
      <c r="I1348" t="str">
        <f>VLOOKUP(H1348,Unidades!$A$2:$B$16,2,FALSE)</f>
        <v>Av. Monsenhor Luiz de Gonzaga, 103, Centro, Nepomuceno/MG, CEP: 37.250-000</v>
      </c>
    </row>
    <row r="1349" spans="1:9" x14ac:dyDescent="0.25">
      <c r="A1349" s="11">
        <v>44713</v>
      </c>
      <c r="B1349" t="s">
        <v>478</v>
      </c>
      <c r="C1349" t="s">
        <v>7</v>
      </c>
      <c r="D1349" t="s">
        <v>9</v>
      </c>
      <c r="E1349" t="s">
        <v>8</v>
      </c>
      <c r="F1349" t="s">
        <v>544</v>
      </c>
      <c r="G1349">
        <v>350</v>
      </c>
      <c r="H1349" t="s">
        <v>151</v>
      </c>
      <c r="I1349" t="str">
        <f>VLOOKUP(H1349,Unidades!$A$2:$B$16,2,FALSE)</f>
        <v>Av. dos Imigrantes, 1.000, Bairro Vargem, Varginha/MG, CEP: 37.022-560</v>
      </c>
    </row>
    <row r="1350" spans="1:9" x14ac:dyDescent="0.25">
      <c r="A1350" s="11">
        <v>44713</v>
      </c>
      <c r="B1350" t="s">
        <v>483</v>
      </c>
      <c r="C1350" t="s">
        <v>7</v>
      </c>
      <c r="D1350" t="s">
        <v>9</v>
      </c>
      <c r="E1350" t="s">
        <v>8</v>
      </c>
      <c r="F1350" t="s">
        <v>544</v>
      </c>
      <c r="G1350">
        <v>350</v>
      </c>
      <c r="H1350" t="s">
        <v>151</v>
      </c>
      <c r="I1350" t="str">
        <f>VLOOKUP(H1350,Unidades!$A$2:$B$16,2,FALSE)</f>
        <v>Av. dos Imigrantes, 1.000, Bairro Vargem, Varginha/MG, CEP: 37.022-560</v>
      </c>
    </row>
    <row r="1351" spans="1:9" x14ac:dyDescent="0.25">
      <c r="A1351" s="11">
        <v>44713</v>
      </c>
      <c r="B1351" t="s">
        <v>535</v>
      </c>
      <c r="C1351" t="s">
        <v>7</v>
      </c>
      <c r="D1351" t="s">
        <v>9</v>
      </c>
      <c r="E1351" t="s">
        <v>8</v>
      </c>
      <c r="F1351" t="s">
        <v>544</v>
      </c>
      <c r="G1351">
        <v>350</v>
      </c>
      <c r="H1351" t="s">
        <v>148</v>
      </c>
      <c r="I1351" t="str">
        <f>VLOOKUP(H1351,Unidades!$A$2:$B$16,2,FALSE)</f>
        <v>Av. Monsenhor Luiz de Gonzaga, 103, Centro, Nepomuceno/MG, CEP: 37.250-000</v>
      </c>
    </row>
    <row r="1352" spans="1:9" x14ac:dyDescent="0.25">
      <c r="A1352" s="11">
        <v>44713</v>
      </c>
      <c r="B1352" t="s">
        <v>456</v>
      </c>
      <c r="C1352" t="s">
        <v>7</v>
      </c>
      <c r="D1352" t="s">
        <v>9</v>
      </c>
      <c r="E1352" t="s">
        <v>8</v>
      </c>
      <c r="F1352" t="s">
        <v>556</v>
      </c>
      <c r="G1352">
        <v>350</v>
      </c>
      <c r="H1352" t="s">
        <v>159</v>
      </c>
      <c r="I1352" t="str">
        <f>VLOOKUP(H1352,Unidades!$A$2:$B$16,2,FALSE)</f>
        <v>Rua Álvares de Azevedo, 400, Bairro Bela Vista, Divinópolis/MG, CEP: 35.503-822</v>
      </c>
    </row>
    <row r="1353" spans="1:9" x14ac:dyDescent="0.25">
      <c r="A1353" s="11">
        <v>44713</v>
      </c>
      <c r="B1353" t="s">
        <v>525</v>
      </c>
      <c r="C1353" t="s">
        <v>7</v>
      </c>
      <c r="D1353" t="s">
        <v>9</v>
      </c>
      <c r="E1353" t="s">
        <v>8</v>
      </c>
      <c r="F1353" t="s">
        <v>556</v>
      </c>
      <c r="G1353">
        <v>350</v>
      </c>
      <c r="H1353" t="s">
        <v>159</v>
      </c>
      <c r="I1353" t="str">
        <f>VLOOKUP(H1353,Unidades!$A$2:$B$16,2,FALSE)</f>
        <v>Rua Álvares de Azevedo, 400, Bairro Bela Vista, Divinópolis/MG, CEP: 35.503-822</v>
      </c>
    </row>
    <row r="1354" spans="1:9" x14ac:dyDescent="0.25">
      <c r="A1354" s="11">
        <v>44713</v>
      </c>
      <c r="B1354" t="s">
        <v>477</v>
      </c>
      <c r="C1354" t="s">
        <v>7</v>
      </c>
      <c r="D1354" t="s">
        <v>9</v>
      </c>
      <c r="E1354" t="s">
        <v>8</v>
      </c>
      <c r="F1354" t="s">
        <v>564</v>
      </c>
      <c r="G1354">
        <v>350</v>
      </c>
      <c r="H1354" t="s">
        <v>141</v>
      </c>
      <c r="I1354" t="str">
        <f>VLOOKUP(H1354,Unidades!$A$2:$B$16,2,FALSE)</f>
        <v>Av. Ministro Olavo Drummond, 25, Bairro São Geraldo, Araxá/MG, CEP: 38.150-510</v>
      </c>
    </row>
    <row r="1355" spans="1:9" x14ac:dyDescent="0.25">
      <c r="A1355" s="11">
        <v>44713</v>
      </c>
      <c r="B1355" t="s">
        <v>468</v>
      </c>
      <c r="C1355" t="s">
        <v>7</v>
      </c>
      <c r="D1355" t="s">
        <v>9</v>
      </c>
      <c r="E1355" t="s">
        <v>8</v>
      </c>
      <c r="F1355" t="s">
        <v>546</v>
      </c>
      <c r="G1355">
        <v>350</v>
      </c>
      <c r="H1355" t="s">
        <v>159</v>
      </c>
      <c r="I1355" t="str">
        <f>VLOOKUP(H1355,Unidades!$A$2:$B$16,2,FALSE)</f>
        <v>Rua Álvares de Azevedo, 400, Bairro Bela Vista, Divinópolis/MG, CEP: 35.503-822</v>
      </c>
    </row>
    <row r="1356" spans="1:9" x14ac:dyDescent="0.25">
      <c r="A1356" s="11">
        <v>44713</v>
      </c>
      <c r="B1356" t="s">
        <v>474</v>
      </c>
      <c r="C1356" t="s">
        <v>7</v>
      </c>
      <c r="D1356" t="s">
        <v>9</v>
      </c>
      <c r="E1356" t="s">
        <v>8</v>
      </c>
      <c r="F1356" t="s">
        <v>546</v>
      </c>
      <c r="G1356">
        <v>350</v>
      </c>
      <c r="H1356" t="s">
        <v>159</v>
      </c>
      <c r="I1356" t="str">
        <f>VLOOKUP(H1356,Unidades!$A$2:$B$16,2,FALSE)</f>
        <v>Rua Álvares de Azevedo, 400, Bairro Bela Vista, Divinópolis/MG, CEP: 35.503-822</v>
      </c>
    </row>
    <row r="1357" spans="1:9" x14ac:dyDescent="0.25">
      <c r="A1357" s="11">
        <v>44713</v>
      </c>
      <c r="B1357" t="s">
        <v>484</v>
      </c>
      <c r="C1357" t="s">
        <v>7</v>
      </c>
      <c r="D1357" t="s">
        <v>9</v>
      </c>
      <c r="E1357" t="s">
        <v>8</v>
      </c>
      <c r="F1357" t="s">
        <v>546</v>
      </c>
      <c r="G1357">
        <v>350</v>
      </c>
      <c r="H1357" t="s">
        <v>159</v>
      </c>
      <c r="I1357" t="str">
        <f>VLOOKUP(H1357,Unidades!$A$2:$B$16,2,FALSE)</f>
        <v>Rua Álvares de Azevedo, 400, Bairro Bela Vista, Divinópolis/MG, CEP: 35.503-822</v>
      </c>
    </row>
    <row r="1358" spans="1:9" x14ac:dyDescent="0.25">
      <c r="A1358" s="11">
        <v>44713</v>
      </c>
      <c r="B1358" t="s">
        <v>487</v>
      </c>
      <c r="C1358" t="s">
        <v>7</v>
      </c>
      <c r="D1358" t="s">
        <v>9</v>
      </c>
      <c r="E1358" t="s">
        <v>8</v>
      </c>
      <c r="F1358" t="s">
        <v>565</v>
      </c>
      <c r="G1358">
        <v>350</v>
      </c>
      <c r="H1358" t="s">
        <v>148</v>
      </c>
      <c r="I1358" t="str">
        <f>VLOOKUP(H1358,Unidades!$A$2:$B$16,2,FALSE)</f>
        <v>Av. Monsenhor Luiz de Gonzaga, 103, Centro, Nepomuceno/MG, CEP: 37.250-000</v>
      </c>
    </row>
    <row r="1359" spans="1:9" x14ac:dyDescent="0.25">
      <c r="A1359" s="11">
        <v>44713</v>
      </c>
      <c r="B1359" t="s">
        <v>496</v>
      </c>
      <c r="C1359" t="s">
        <v>7</v>
      </c>
      <c r="D1359" t="s">
        <v>9</v>
      </c>
      <c r="E1359" t="s">
        <v>8</v>
      </c>
      <c r="F1359" t="s">
        <v>565</v>
      </c>
      <c r="G1359">
        <v>350</v>
      </c>
      <c r="H1359" t="s">
        <v>148</v>
      </c>
      <c r="I1359" t="str">
        <f>VLOOKUP(H1359,Unidades!$A$2:$B$16,2,FALSE)</f>
        <v>Av. Monsenhor Luiz de Gonzaga, 103, Centro, Nepomuceno/MG, CEP: 37.250-000</v>
      </c>
    </row>
    <row r="1360" spans="1:9" x14ac:dyDescent="0.25">
      <c r="A1360" s="11">
        <v>44713</v>
      </c>
      <c r="B1360" t="s">
        <v>452</v>
      </c>
      <c r="C1360" t="s">
        <v>7</v>
      </c>
      <c r="D1360" t="s">
        <v>9</v>
      </c>
      <c r="E1360" t="s">
        <v>8</v>
      </c>
      <c r="F1360" t="s">
        <v>547</v>
      </c>
      <c r="G1360">
        <v>350</v>
      </c>
      <c r="H1360" t="s">
        <v>144</v>
      </c>
      <c r="I1360" t="str">
        <f>VLOOKUP(H1360,Unidades!$A$2:$B$16,2,FALSE)</f>
        <v>Av. Amazonas, 7675, Bairro Nova Gameleira, Belo Horizonte/MG</v>
      </c>
    </row>
    <row r="1361" spans="1:9" x14ac:dyDescent="0.25">
      <c r="A1361" s="11">
        <v>44713</v>
      </c>
      <c r="B1361" t="s">
        <v>459</v>
      </c>
      <c r="C1361" t="s">
        <v>7</v>
      </c>
      <c r="D1361" t="s">
        <v>9</v>
      </c>
      <c r="E1361" t="s">
        <v>8</v>
      </c>
      <c r="F1361" t="s">
        <v>549</v>
      </c>
      <c r="G1361">
        <v>350</v>
      </c>
      <c r="H1361" t="s">
        <v>144</v>
      </c>
      <c r="I1361" t="str">
        <f>VLOOKUP(H1361,Unidades!$A$2:$B$16,2,FALSE)</f>
        <v>Av. Amazonas, 7675, Bairro Nova Gameleira, Belo Horizonte/MG</v>
      </c>
    </row>
    <row r="1362" spans="1:9" x14ac:dyDescent="0.25">
      <c r="A1362" s="11">
        <v>44713</v>
      </c>
      <c r="B1362" t="s">
        <v>533</v>
      </c>
      <c r="C1362" t="s">
        <v>7</v>
      </c>
      <c r="D1362" t="s">
        <v>9</v>
      </c>
      <c r="E1362" t="s">
        <v>8</v>
      </c>
      <c r="F1362" t="s">
        <v>549</v>
      </c>
      <c r="G1362">
        <v>350</v>
      </c>
      <c r="H1362" t="s">
        <v>144</v>
      </c>
      <c r="I1362" t="str">
        <f>VLOOKUP(H1362,Unidades!$A$2:$B$16,2,FALSE)</f>
        <v>Av. Amazonas, 7675, Bairro Nova Gameleira, Belo Horizonte/MG</v>
      </c>
    </row>
    <row r="1363" spans="1:9" x14ac:dyDescent="0.25">
      <c r="A1363" s="11">
        <v>44713</v>
      </c>
      <c r="B1363" t="s">
        <v>530</v>
      </c>
      <c r="C1363" t="s">
        <v>7</v>
      </c>
      <c r="D1363" t="s">
        <v>9</v>
      </c>
      <c r="E1363" t="s">
        <v>8</v>
      </c>
      <c r="F1363" t="s">
        <v>555</v>
      </c>
      <c r="G1363">
        <v>350</v>
      </c>
      <c r="H1363" t="s">
        <v>144</v>
      </c>
      <c r="I1363" t="str">
        <f>VLOOKUP(H1363,Unidades!$A$2:$B$16,2,FALSE)</f>
        <v>Av. Amazonas, 7675, Bairro Nova Gameleira, Belo Horizonte/MG</v>
      </c>
    </row>
    <row r="1364" spans="1:9" x14ac:dyDescent="0.25">
      <c r="A1364" s="11">
        <v>44713</v>
      </c>
      <c r="B1364" t="s">
        <v>488</v>
      </c>
      <c r="C1364" t="s">
        <v>7</v>
      </c>
      <c r="D1364" t="s">
        <v>9</v>
      </c>
      <c r="E1364" t="s">
        <v>8</v>
      </c>
      <c r="F1364" t="s">
        <v>555</v>
      </c>
      <c r="G1364">
        <v>350</v>
      </c>
      <c r="H1364" t="s">
        <v>144</v>
      </c>
      <c r="I1364" t="str">
        <f>VLOOKUP(H1364,Unidades!$A$2:$B$16,2,FALSE)</f>
        <v>Av. Amazonas, 7675, Bairro Nova Gameleira, Belo Horizonte/MG</v>
      </c>
    </row>
    <row r="1365" spans="1:9" x14ac:dyDescent="0.25">
      <c r="A1365" s="11">
        <v>44713</v>
      </c>
      <c r="B1365" t="s">
        <v>494</v>
      </c>
      <c r="C1365" t="s">
        <v>7</v>
      </c>
      <c r="D1365" t="s">
        <v>9</v>
      </c>
      <c r="E1365" t="s">
        <v>8</v>
      </c>
      <c r="F1365" t="s">
        <v>555</v>
      </c>
      <c r="G1365">
        <v>350</v>
      </c>
      <c r="H1365" t="s">
        <v>144</v>
      </c>
      <c r="I1365" t="str">
        <f>VLOOKUP(H1365,Unidades!$A$2:$B$16,2,FALSE)</f>
        <v>Av. Amazonas, 7675, Bairro Nova Gameleira, Belo Horizonte/MG</v>
      </c>
    </row>
    <row r="1366" spans="1:9" x14ac:dyDescent="0.25">
      <c r="A1366" s="11">
        <v>44713</v>
      </c>
      <c r="B1366" t="s">
        <v>479</v>
      </c>
      <c r="C1366" t="s">
        <v>7</v>
      </c>
      <c r="D1366" t="s">
        <v>9</v>
      </c>
      <c r="E1366" t="s">
        <v>8</v>
      </c>
      <c r="F1366" t="s">
        <v>560</v>
      </c>
      <c r="G1366">
        <v>350</v>
      </c>
      <c r="H1366" t="s">
        <v>143</v>
      </c>
      <c r="I1366" t="str">
        <f>VLOOKUP(H1366,Unidades!$A$2:$B$16,2,FALSE)</f>
        <v>Av. Amazonas, 5.253, Bairro Nova Suíça, Belo Horizonte/MG, CEP: 30.421-169</v>
      </c>
    </row>
    <row r="1367" spans="1:9" x14ac:dyDescent="0.25">
      <c r="A1367" s="11">
        <v>44713</v>
      </c>
      <c r="B1367" t="s">
        <v>485</v>
      </c>
      <c r="C1367" t="s">
        <v>7</v>
      </c>
      <c r="D1367" t="s">
        <v>9</v>
      </c>
      <c r="E1367" t="s">
        <v>8</v>
      </c>
      <c r="F1367" t="s">
        <v>550</v>
      </c>
      <c r="G1367">
        <v>350</v>
      </c>
      <c r="H1367" t="s">
        <v>143</v>
      </c>
      <c r="I1367" t="str">
        <f>VLOOKUP(H1367,Unidades!$A$2:$B$16,2,FALSE)</f>
        <v>Av. Amazonas, 5.253, Bairro Nova Suíça, Belo Horizonte/MG, CEP: 30.421-169</v>
      </c>
    </row>
    <row r="1368" spans="1:9" x14ac:dyDescent="0.25">
      <c r="A1368" s="11">
        <v>44713</v>
      </c>
      <c r="B1368" t="s">
        <v>527</v>
      </c>
      <c r="C1368" t="s">
        <v>7</v>
      </c>
      <c r="D1368" t="s">
        <v>9</v>
      </c>
      <c r="E1368" t="s">
        <v>8</v>
      </c>
      <c r="F1368" t="s">
        <v>558</v>
      </c>
      <c r="G1368">
        <v>350</v>
      </c>
      <c r="H1368" t="s">
        <v>144</v>
      </c>
      <c r="I1368" t="str">
        <f>VLOOKUP(H1368,Unidades!$A$2:$B$16,2,FALSE)</f>
        <v>Av. Amazonas, 7675, Bairro Nova Gameleira, Belo Horizonte/MG</v>
      </c>
    </row>
    <row r="1369" spans="1:9" x14ac:dyDescent="0.25">
      <c r="A1369" s="11">
        <v>44713</v>
      </c>
      <c r="B1369" t="s">
        <v>416</v>
      </c>
      <c r="C1369" t="s">
        <v>7</v>
      </c>
      <c r="D1369" t="s">
        <v>9</v>
      </c>
      <c r="E1369" t="s">
        <v>8</v>
      </c>
      <c r="F1369" t="s">
        <v>545</v>
      </c>
      <c r="G1369">
        <v>350</v>
      </c>
      <c r="H1369" t="s">
        <v>143</v>
      </c>
      <c r="I1369" t="str">
        <f>VLOOKUP(H1369,Unidades!$A$2:$B$16,2,FALSE)</f>
        <v>Av. Amazonas, 5.253, Bairro Nova Suíça, Belo Horizonte/MG, CEP: 30.421-169</v>
      </c>
    </row>
    <row r="1370" spans="1:9" x14ac:dyDescent="0.25">
      <c r="A1370" s="11">
        <v>44713</v>
      </c>
      <c r="B1370" t="s">
        <v>534</v>
      </c>
      <c r="C1370" t="s">
        <v>7</v>
      </c>
      <c r="D1370" t="s">
        <v>9</v>
      </c>
      <c r="E1370" t="s">
        <v>8</v>
      </c>
      <c r="F1370" t="s">
        <v>545</v>
      </c>
      <c r="G1370">
        <v>350</v>
      </c>
      <c r="H1370" t="s">
        <v>143</v>
      </c>
      <c r="I1370" t="str">
        <f>VLOOKUP(H1370,Unidades!$A$2:$B$16,2,FALSE)</f>
        <v>Av. Amazonas, 5.253, Bairro Nova Suíça, Belo Horizonte/MG, CEP: 30.421-169</v>
      </c>
    </row>
    <row r="1371" spans="1:9" x14ac:dyDescent="0.25">
      <c r="A1371" s="11">
        <v>44713</v>
      </c>
      <c r="B1371" t="s">
        <v>473</v>
      </c>
      <c r="C1371" t="s">
        <v>7</v>
      </c>
      <c r="D1371" t="s">
        <v>9</v>
      </c>
      <c r="E1371" t="s">
        <v>8</v>
      </c>
      <c r="F1371" t="s">
        <v>562</v>
      </c>
      <c r="G1371">
        <v>350</v>
      </c>
      <c r="H1371" t="s">
        <v>143</v>
      </c>
      <c r="I1371" t="str">
        <f>VLOOKUP(H1371,Unidades!$A$2:$B$16,2,FALSE)</f>
        <v>Av. Amazonas, 5.253, Bairro Nova Suíça, Belo Horizonte/MG, CEP: 30.421-169</v>
      </c>
    </row>
    <row r="1372" spans="1:9" x14ac:dyDescent="0.25">
      <c r="A1372" s="11">
        <v>44713</v>
      </c>
      <c r="B1372" t="s">
        <v>529</v>
      </c>
      <c r="C1372" t="s">
        <v>7</v>
      </c>
      <c r="D1372" t="s">
        <v>9</v>
      </c>
      <c r="E1372" t="s">
        <v>8</v>
      </c>
      <c r="F1372" t="s">
        <v>541</v>
      </c>
      <c r="G1372">
        <v>350</v>
      </c>
      <c r="H1372" t="s">
        <v>143</v>
      </c>
      <c r="I1372" t="str">
        <f>VLOOKUP(H1372,Unidades!$A$2:$B$16,2,FALSE)</f>
        <v>Av. Amazonas, 5.253, Bairro Nova Suíça, Belo Horizonte/MG, CEP: 30.421-169</v>
      </c>
    </row>
    <row r="1373" spans="1:9" x14ac:dyDescent="0.25">
      <c r="A1373" s="11">
        <v>44713</v>
      </c>
      <c r="B1373" t="s">
        <v>472</v>
      </c>
      <c r="C1373" t="s">
        <v>7</v>
      </c>
      <c r="D1373" t="s">
        <v>9</v>
      </c>
      <c r="E1373" t="s">
        <v>8</v>
      </c>
      <c r="F1373" t="s">
        <v>541</v>
      </c>
      <c r="G1373">
        <v>350</v>
      </c>
      <c r="H1373" t="s">
        <v>143</v>
      </c>
      <c r="I1373" t="str">
        <f>VLOOKUP(H1373,Unidades!$A$2:$B$16,2,FALSE)</f>
        <v>Av. Amazonas, 5.253, Bairro Nova Suíça, Belo Horizonte/MG, CEP: 30.421-169</v>
      </c>
    </row>
    <row r="1374" spans="1:9" x14ac:dyDescent="0.25">
      <c r="A1374" s="11">
        <v>44713</v>
      </c>
      <c r="B1374" t="s">
        <v>476</v>
      </c>
      <c r="C1374" t="s">
        <v>7</v>
      </c>
      <c r="D1374" t="s">
        <v>9</v>
      </c>
      <c r="E1374" t="s">
        <v>8</v>
      </c>
      <c r="F1374" t="s">
        <v>541</v>
      </c>
      <c r="G1374">
        <v>350</v>
      </c>
      <c r="H1374" t="s">
        <v>143</v>
      </c>
      <c r="I1374" t="str">
        <f>VLOOKUP(H1374,Unidades!$A$2:$B$16,2,FALSE)</f>
        <v>Av. Amazonas, 5.253, Bairro Nova Suíça, Belo Horizonte/MG, CEP: 30.421-169</v>
      </c>
    </row>
    <row r="1375" spans="1:9" x14ac:dyDescent="0.25">
      <c r="A1375" s="11">
        <v>44713</v>
      </c>
      <c r="B1375" t="s">
        <v>531</v>
      </c>
      <c r="C1375" t="s">
        <v>7</v>
      </c>
      <c r="D1375" t="s">
        <v>9</v>
      </c>
      <c r="E1375" t="s">
        <v>8</v>
      </c>
      <c r="F1375" t="s">
        <v>541</v>
      </c>
      <c r="G1375">
        <v>350</v>
      </c>
      <c r="H1375" t="s">
        <v>143</v>
      </c>
      <c r="I1375" t="str">
        <f>VLOOKUP(H1375,Unidades!$A$2:$B$16,2,FALSE)</f>
        <v>Av. Amazonas, 5.253, Bairro Nova Suíça, Belo Horizonte/MG, CEP: 30.421-169</v>
      </c>
    </row>
    <row r="1376" spans="1:9" x14ac:dyDescent="0.25">
      <c r="A1376" s="11">
        <v>44713</v>
      </c>
      <c r="B1376" t="s">
        <v>490</v>
      </c>
      <c r="C1376" t="s">
        <v>7</v>
      </c>
      <c r="D1376" t="s">
        <v>9</v>
      </c>
      <c r="E1376" t="s">
        <v>8</v>
      </c>
      <c r="F1376" t="s">
        <v>541</v>
      </c>
      <c r="G1376">
        <v>350</v>
      </c>
      <c r="H1376" t="s">
        <v>143</v>
      </c>
      <c r="I1376" t="str">
        <f>VLOOKUP(H1376,Unidades!$A$2:$B$16,2,FALSE)</f>
        <v>Av. Amazonas, 5.253, Bairro Nova Suíça, Belo Horizonte/MG, CEP: 30.421-169</v>
      </c>
    </row>
    <row r="1377" spans="1:9" x14ac:dyDescent="0.25">
      <c r="A1377" s="11">
        <v>44713</v>
      </c>
      <c r="B1377" t="s">
        <v>524</v>
      </c>
      <c r="C1377" t="s">
        <v>7</v>
      </c>
      <c r="D1377" t="s">
        <v>9</v>
      </c>
      <c r="E1377" t="s">
        <v>8</v>
      </c>
      <c r="F1377" t="s">
        <v>543</v>
      </c>
      <c r="G1377">
        <v>350</v>
      </c>
      <c r="H1377" t="s">
        <v>143</v>
      </c>
      <c r="I1377" t="str">
        <f>VLOOKUP(H1377,Unidades!$A$2:$B$16,2,FALSE)</f>
        <v>Av. Amazonas, 5.253, Bairro Nova Suíça, Belo Horizonte/MG, CEP: 30.421-169</v>
      </c>
    </row>
    <row r="1378" spans="1:9" x14ac:dyDescent="0.25">
      <c r="A1378" s="11">
        <v>44713</v>
      </c>
      <c r="B1378" t="s">
        <v>454</v>
      </c>
      <c r="C1378" t="s">
        <v>7</v>
      </c>
      <c r="D1378" t="s">
        <v>9</v>
      </c>
      <c r="E1378" t="s">
        <v>8</v>
      </c>
      <c r="F1378" t="s">
        <v>543</v>
      </c>
      <c r="G1378">
        <v>350</v>
      </c>
      <c r="H1378" t="s">
        <v>143</v>
      </c>
      <c r="I1378" t="str">
        <f>VLOOKUP(H1378,Unidades!$A$2:$B$16,2,FALSE)</f>
        <v>Av. Amazonas, 5.253, Bairro Nova Suíça, Belo Horizonte/MG, CEP: 30.421-169</v>
      </c>
    </row>
    <row r="1379" spans="1:9" x14ac:dyDescent="0.25">
      <c r="A1379" s="11">
        <v>44713</v>
      </c>
      <c r="B1379" t="s">
        <v>467</v>
      </c>
      <c r="C1379" t="s">
        <v>7</v>
      </c>
      <c r="D1379" t="s">
        <v>9</v>
      </c>
      <c r="E1379" t="s">
        <v>8</v>
      </c>
      <c r="F1379" t="s">
        <v>543</v>
      </c>
      <c r="G1379">
        <v>350</v>
      </c>
      <c r="H1379" t="s">
        <v>143</v>
      </c>
      <c r="I1379" t="str">
        <f>VLOOKUP(H1379,Unidades!$A$2:$B$16,2,FALSE)</f>
        <v>Av. Amazonas, 5.253, Bairro Nova Suíça, Belo Horizonte/MG, CEP: 30.421-169</v>
      </c>
    </row>
    <row r="1380" spans="1:9" x14ac:dyDescent="0.25">
      <c r="A1380" s="11">
        <v>44713</v>
      </c>
      <c r="B1380" t="s">
        <v>495</v>
      </c>
      <c r="C1380" t="s">
        <v>7</v>
      </c>
      <c r="D1380" t="s">
        <v>9</v>
      </c>
      <c r="E1380" t="s">
        <v>8</v>
      </c>
      <c r="F1380" t="s">
        <v>566</v>
      </c>
      <c r="G1380">
        <v>350</v>
      </c>
      <c r="H1380" t="s">
        <v>144</v>
      </c>
      <c r="I1380" t="str">
        <f>VLOOKUP(H1380,Unidades!$A$2:$B$16,2,FALSE)</f>
        <v>Av. Amazonas, 7675, Bairro Nova Gameleira, Belo Horizonte/MG</v>
      </c>
    </row>
    <row r="1381" spans="1:9" x14ac:dyDescent="0.25">
      <c r="A1381" s="11">
        <v>44713</v>
      </c>
      <c r="B1381" t="s">
        <v>499</v>
      </c>
      <c r="C1381" t="s">
        <v>7</v>
      </c>
      <c r="D1381" t="s">
        <v>9</v>
      </c>
      <c r="E1381" t="s">
        <v>8</v>
      </c>
      <c r="F1381" t="s">
        <v>566</v>
      </c>
      <c r="G1381">
        <v>350</v>
      </c>
      <c r="H1381" t="s">
        <v>144</v>
      </c>
      <c r="I1381" t="str">
        <f>VLOOKUP(H1381,Unidades!$A$2:$B$16,2,FALSE)</f>
        <v>Av. Amazonas, 7675, Bairro Nova Gameleira, Belo Horizonte/MG</v>
      </c>
    </row>
    <row r="1382" spans="1:9" x14ac:dyDescent="0.25">
      <c r="A1382" s="11">
        <v>44713</v>
      </c>
      <c r="B1382" t="s">
        <v>507</v>
      </c>
      <c r="C1382" t="s">
        <v>608</v>
      </c>
      <c r="D1382" t="s">
        <v>9</v>
      </c>
      <c r="E1382" t="s">
        <v>8</v>
      </c>
      <c r="F1382" t="s">
        <v>548</v>
      </c>
      <c r="G1382">
        <v>250</v>
      </c>
      <c r="H1382" t="s">
        <v>146</v>
      </c>
      <c r="I1382" t="str">
        <f>VLOOKUP(H1382,Unidades!$A$2:$B$16,2,FALSE)</f>
        <v>Av. Doutor Antônio Chagas Diniz, 655, Bairro Cidade Industrial, Contagem/MG, CEP: 32.210-160</v>
      </c>
    </row>
    <row r="1383" spans="1:9" x14ac:dyDescent="0.25">
      <c r="A1383" s="11">
        <v>44713</v>
      </c>
      <c r="B1383" t="s">
        <v>509</v>
      </c>
      <c r="C1383" t="s">
        <v>608</v>
      </c>
      <c r="D1383" t="s">
        <v>9</v>
      </c>
      <c r="E1383" t="s">
        <v>8</v>
      </c>
      <c r="F1383" t="s">
        <v>548</v>
      </c>
      <c r="G1383">
        <v>250</v>
      </c>
      <c r="H1383" t="s">
        <v>146</v>
      </c>
      <c r="I1383" t="str">
        <f>VLOOKUP(H1383,Unidades!$A$2:$B$16,2,FALSE)</f>
        <v>Av. Doutor Antônio Chagas Diniz, 655, Bairro Cidade Industrial, Contagem/MG, CEP: 32.210-160</v>
      </c>
    </row>
    <row r="1384" spans="1:9" x14ac:dyDescent="0.25">
      <c r="A1384" s="11">
        <v>44713</v>
      </c>
      <c r="B1384" t="s">
        <v>504</v>
      </c>
      <c r="C1384" t="s">
        <v>608</v>
      </c>
      <c r="D1384" t="s">
        <v>9</v>
      </c>
      <c r="E1384" t="s">
        <v>8</v>
      </c>
      <c r="F1384" t="s">
        <v>540</v>
      </c>
      <c r="G1384">
        <v>250</v>
      </c>
      <c r="H1384" t="s">
        <v>146</v>
      </c>
      <c r="I1384" t="str">
        <f>VLOOKUP(H1384,Unidades!$A$2:$B$16,2,FALSE)</f>
        <v>Av. Doutor Antônio Chagas Diniz, 655, Bairro Cidade Industrial, Contagem/MG, CEP: 32.210-160</v>
      </c>
    </row>
    <row r="1385" spans="1:9" x14ac:dyDescent="0.25">
      <c r="A1385" s="11">
        <v>44713</v>
      </c>
      <c r="B1385" t="s">
        <v>511</v>
      </c>
      <c r="C1385" t="s">
        <v>608</v>
      </c>
      <c r="D1385" t="s">
        <v>9</v>
      </c>
      <c r="E1385" t="s">
        <v>8</v>
      </c>
      <c r="F1385" t="s">
        <v>540</v>
      </c>
      <c r="G1385">
        <v>250</v>
      </c>
      <c r="H1385" t="s">
        <v>159</v>
      </c>
      <c r="I1385" t="str">
        <f>VLOOKUP(H1385,Unidades!$A$2:$B$16,2,FALSE)</f>
        <v>Rua Álvares de Azevedo, 400, Bairro Bela Vista, Divinópolis/MG, CEP: 35.503-822</v>
      </c>
    </row>
    <row r="1386" spans="1:9" x14ac:dyDescent="0.25">
      <c r="A1386" s="11">
        <v>44713</v>
      </c>
      <c r="B1386" t="s">
        <v>538</v>
      </c>
      <c r="C1386" t="s">
        <v>608</v>
      </c>
      <c r="D1386" t="s">
        <v>9</v>
      </c>
      <c r="E1386" t="s">
        <v>8</v>
      </c>
      <c r="F1386" t="s">
        <v>542</v>
      </c>
      <c r="G1386">
        <v>250</v>
      </c>
      <c r="H1386" t="s">
        <v>141</v>
      </c>
      <c r="I1386" t="str">
        <f>VLOOKUP(H1386,Unidades!$A$2:$B$16,2,FALSE)</f>
        <v>Av. Ministro Olavo Drummond, 25, Bairro São Geraldo, Araxá/MG, CEP: 38.150-510</v>
      </c>
    </row>
    <row r="1387" spans="1:9" x14ac:dyDescent="0.25">
      <c r="A1387" s="11">
        <v>44713</v>
      </c>
      <c r="B1387" t="s">
        <v>537</v>
      </c>
      <c r="C1387" t="s">
        <v>608</v>
      </c>
      <c r="D1387" t="s">
        <v>9</v>
      </c>
      <c r="E1387" t="s">
        <v>8</v>
      </c>
      <c r="F1387" t="s">
        <v>552</v>
      </c>
      <c r="G1387">
        <v>250</v>
      </c>
      <c r="H1387" t="s">
        <v>144</v>
      </c>
      <c r="I1387" t="str">
        <f>VLOOKUP(H1387,Unidades!$A$2:$B$16,2,FALSE)</f>
        <v>Av. Amazonas, 7675, Bairro Nova Gameleira, Belo Horizonte/MG</v>
      </c>
    </row>
    <row r="1388" spans="1:9" x14ac:dyDescent="0.25">
      <c r="A1388" s="11">
        <v>44713</v>
      </c>
      <c r="B1388" t="s">
        <v>505</v>
      </c>
      <c r="C1388" t="s">
        <v>608</v>
      </c>
      <c r="D1388" t="s">
        <v>9</v>
      </c>
      <c r="E1388" t="s">
        <v>8</v>
      </c>
      <c r="F1388" t="s">
        <v>541</v>
      </c>
      <c r="G1388">
        <v>250</v>
      </c>
      <c r="H1388" t="s">
        <v>143</v>
      </c>
      <c r="I1388" t="str">
        <f>VLOOKUP(H1388,Unidades!$A$2:$B$16,2,FALSE)</f>
        <v>Av. Amazonas, 5.253, Bairro Nova Suíça, Belo Horizonte/MG, CEP: 30.421-169</v>
      </c>
    </row>
    <row r="1389" spans="1:9" x14ac:dyDescent="0.25">
      <c r="A1389" s="11">
        <v>44713</v>
      </c>
      <c r="B1389" t="s">
        <v>510</v>
      </c>
      <c r="C1389" t="s">
        <v>608</v>
      </c>
      <c r="D1389" t="s">
        <v>9</v>
      </c>
      <c r="E1389" t="s">
        <v>8</v>
      </c>
      <c r="F1389" t="s">
        <v>543</v>
      </c>
      <c r="G1389">
        <v>250</v>
      </c>
      <c r="H1389" t="s">
        <v>143</v>
      </c>
      <c r="I1389" t="str">
        <f>VLOOKUP(H1389,Unidades!$A$2:$B$16,2,FALSE)</f>
        <v>Av. Amazonas, 5.253, Bairro Nova Suíça, Belo Horizonte/MG, CEP: 30.421-169</v>
      </c>
    </row>
    <row r="1390" spans="1:9" x14ac:dyDescent="0.25">
      <c r="A1390" s="11">
        <v>44713</v>
      </c>
      <c r="B1390" t="s">
        <v>506</v>
      </c>
      <c r="C1390" t="s">
        <v>608</v>
      </c>
      <c r="D1390" t="s">
        <v>9</v>
      </c>
      <c r="E1390" t="s">
        <v>8</v>
      </c>
      <c r="F1390" t="s">
        <v>566</v>
      </c>
      <c r="G1390">
        <v>250</v>
      </c>
      <c r="H1390" t="s">
        <v>144</v>
      </c>
      <c r="I1390" t="str">
        <f>VLOOKUP(H1390,Unidades!$A$2:$B$16,2,FALSE)</f>
        <v>Av. Amazonas, 7675, Bairro Nova Gameleira, Belo Horizonte/MG</v>
      </c>
    </row>
    <row r="1391" spans="1:9" x14ac:dyDescent="0.25">
      <c r="A1391" s="11">
        <v>44713</v>
      </c>
      <c r="B1391" t="s">
        <v>271</v>
      </c>
      <c r="C1391" t="s">
        <v>7</v>
      </c>
      <c r="D1391" t="s">
        <v>12</v>
      </c>
      <c r="E1391" t="s">
        <v>11</v>
      </c>
      <c r="F1391" t="s">
        <v>589</v>
      </c>
      <c r="G1391">
        <v>500</v>
      </c>
      <c r="H1391" t="s">
        <v>166</v>
      </c>
      <c r="I1391" t="str">
        <f>VLOOKUP(H1391,Unidades!$A$2:$B$16,2,FALSE)</f>
        <v>Av. Pres. Antônio Carlos, 6627 - Pampulha, Belo Horizonte - MG, 31270-901</v>
      </c>
    </row>
    <row r="1392" spans="1:9" x14ac:dyDescent="0.25">
      <c r="A1392" s="11">
        <v>44713</v>
      </c>
      <c r="B1392" t="s">
        <v>272</v>
      </c>
      <c r="C1392" t="s">
        <v>7</v>
      </c>
      <c r="D1392" t="s">
        <v>12</v>
      </c>
      <c r="E1392" t="s">
        <v>11</v>
      </c>
      <c r="F1392" t="s">
        <v>405</v>
      </c>
      <c r="G1392">
        <v>500</v>
      </c>
      <c r="H1392" t="s">
        <v>141</v>
      </c>
      <c r="I1392" t="str">
        <f>VLOOKUP(H1392,Unidades!$A$2:$B$16,2,FALSE)</f>
        <v>Av. Ministro Olavo Drummond, 25, Bairro São Geraldo, Araxá/MG, CEP: 38.150-510</v>
      </c>
    </row>
    <row r="1393" spans="1:9" x14ac:dyDescent="0.25">
      <c r="A1393" s="11">
        <v>44713</v>
      </c>
      <c r="B1393" t="s">
        <v>274</v>
      </c>
      <c r="C1393" t="s">
        <v>7</v>
      </c>
      <c r="D1393" t="s">
        <v>12</v>
      </c>
      <c r="E1393" t="s">
        <v>11</v>
      </c>
      <c r="F1393" t="s">
        <v>405</v>
      </c>
      <c r="G1393">
        <v>500</v>
      </c>
      <c r="H1393" t="s">
        <v>141</v>
      </c>
      <c r="I1393" t="str">
        <f>VLOOKUP(H1393,Unidades!$A$2:$B$16,2,FALSE)</f>
        <v>Av. Ministro Olavo Drummond, 25, Bairro São Geraldo, Araxá/MG, CEP: 38.150-510</v>
      </c>
    </row>
    <row r="1394" spans="1:9" x14ac:dyDescent="0.25">
      <c r="A1394" s="11">
        <v>44713</v>
      </c>
      <c r="B1394" t="s">
        <v>388</v>
      </c>
      <c r="C1394" t="s">
        <v>7</v>
      </c>
      <c r="D1394" t="s">
        <v>12</v>
      </c>
      <c r="E1394" t="s">
        <v>11</v>
      </c>
      <c r="F1394" t="s">
        <v>400</v>
      </c>
      <c r="G1394">
        <v>500</v>
      </c>
      <c r="H1394" t="s">
        <v>147</v>
      </c>
      <c r="I1394" t="str">
        <f>VLOOKUP(H1394,Unidades!$A$2:$B$16,2,FALSE)</f>
        <v>Rua José Peres, 558, Centro, Leopoldina/MG, CEP: 36.700-000</v>
      </c>
    </row>
    <row r="1395" spans="1:9" x14ac:dyDescent="0.25">
      <c r="A1395" s="11">
        <v>44713</v>
      </c>
      <c r="B1395" t="s">
        <v>275</v>
      </c>
      <c r="C1395" t="s">
        <v>7</v>
      </c>
      <c r="D1395" t="s">
        <v>12</v>
      </c>
      <c r="E1395" t="s">
        <v>11</v>
      </c>
      <c r="F1395" t="s">
        <v>404</v>
      </c>
      <c r="G1395">
        <v>500</v>
      </c>
      <c r="H1395" t="s">
        <v>167</v>
      </c>
      <c r="I1395" t="str">
        <f>VLOOKUP(H1395,Unidades!$A$2:$B$16,2,FALSE)</f>
        <v>Av. Trab. São Carlense, 400 - Parque Arnold Schimidt, São Carlos - SP, 13566-590</v>
      </c>
    </row>
    <row r="1396" spans="1:9" x14ac:dyDescent="0.25">
      <c r="A1396" s="11">
        <v>44713</v>
      </c>
      <c r="B1396" t="s">
        <v>389</v>
      </c>
      <c r="C1396" t="s">
        <v>7</v>
      </c>
      <c r="D1396" t="s">
        <v>12</v>
      </c>
      <c r="E1396" t="s">
        <v>11</v>
      </c>
      <c r="F1396" t="s">
        <v>404</v>
      </c>
      <c r="G1396">
        <v>500</v>
      </c>
      <c r="H1396" t="s">
        <v>148</v>
      </c>
      <c r="I1396" t="str">
        <f>VLOOKUP(H1396,Unidades!$A$2:$B$16,2,FALSE)</f>
        <v>Av. Monsenhor Luiz de Gonzaga, 103, Centro, Nepomuceno/MG, CEP: 37.250-000</v>
      </c>
    </row>
    <row r="1397" spans="1:9" x14ac:dyDescent="0.25">
      <c r="A1397" s="11">
        <v>44713</v>
      </c>
      <c r="B1397" t="s">
        <v>273</v>
      </c>
      <c r="C1397" t="s">
        <v>7</v>
      </c>
      <c r="D1397" t="s">
        <v>12</v>
      </c>
      <c r="E1397" t="s">
        <v>11</v>
      </c>
      <c r="F1397" t="s">
        <v>406</v>
      </c>
      <c r="G1397">
        <v>500</v>
      </c>
      <c r="H1397" t="s">
        <v>144</v>
      </c>
      <c r="I1397" t="str">
        <f>VLOOKUP(H1397,Unidades!$A$2:$B$16,2,FALSE)</f>
        <v>Av. Amazonas, 7675, Bairro Nova Gameleira, Belo Horizonte/MG</v>
      </c>
    </row>
    <row r="1398" spans="1:9" x14ac:dyDescent="0.25">
      <c r="A1398" s="11">
        <v>44713</v>
      </c>
      <c r="B1398" t="s">
        <v>276</v>
      </c>
      <c r="C1398" t="s">
        <v>7</v>
      </c>
      <c r="D1398" t="s">
        <v>12</v>
      </c>
      <c r="E1398" t="s">
        <v>11</v>
      </c>
      <c r="F1398" t="s">
        <v>398</v>
      </c>
      <c r="G1398">
        <v>500</v>
      </c>
      <c r="H1398" t="s">
        <v>159</v>
      </c>
      <c r="I1398" t="str">
        <f>VLOOKUP(H1398,Unidades!$A$2:$B$16,2,FALSE)</f>
        <v>Rua Álvares de Azevedo, 400, Bairro Bela Vista, Divinópolis/MG, CEP: 35.503-822</v>
      </c>
    </row>
    <row r="1399" spans="1:9" x14ac:dyDescent="0.25">
      <c r="A1399" s="11">
        <v>44713</v>
      </c>
      <c r="B1399" t="s">
        <v>277</v>
      </c>
      <c r="C1399" t="s">
        <v>7</v>
      </c>
      <c r="D1399" t="s">
        <v>12</v>
      </c>
      <c r="E1399" t="s">
        <v>11</v>
      </c>
      <c r="F1399" t="s">
        <v>399</v>
      </c>
      <c r="G1399">
        <v>500</v>
      </c>
      <c r="H1399" t="s">
        <v>143</v>
      </c>
      <c r="I1399" t="str">
        <f>VLOOKUP(H1399,Unidades!$A$2:$B$16,2,FALSE)</f>
        <v>Av. Amazonas, 5.253, Bairro Nova Suíça, Belo Horizonte/MG, CEP: 30.421-169</v>
      </c>
    </row>
    <row r="1400" spans="1:9" x14ac:dyDescent="0.25">
      <c r="A1400" s="11">
        <v>44713</v>
      </c>
      <c r="B1400" t="s">
        <v>315</v>
      </c>
      <c r="C1400" t="s">
        <v>608</v>
      </c>
      <c r="D1400" t="s">
        <v>12</v>
      </c>
      <c r="E1400" t="s">
        <v>11</v>
      </c>
      <c r="F1400" t="s">
        <v>409</v>
      </c>
      <c r="G1400">
        <v>100</v>
      </c>
      <c r="H1400" t="s">
        <v>143</v>
      </c>
      <c r="I1400" t="str">
        <f>VLOOKUP(H1400,Unidades!$A$2:$B$16,2,FALSE)</f>
        <v>Av. Amazonas, 5.253, Bairro Nova Suíça, Belo Horizonte/MG, CEP: 30.421-169</v>
      </c>
    </row>
    <row r="1401" spans="1:9" x14ac:dyDescent="0.25">
      <c r="A1401" s="11">
        <v>44713</v>
      </c>
      <c r="B1401" t="s">
        <v>298</v>
      </c>
      <c r="C1401" t="s">
        <v>608</v>
      </c>
      <c r="D1401" t="s">
        <v>12</v>
      </c>
      <c r="E1401" t="s">
        <v>11</v>
      </c>
      <c r="F1401" t="s">
        <v>402</v>
      </c>
      <c r="G1401">
        <v>100</v>
      </c>
      <c r="H1401" t="s">
        <v>149</v>
      </c>
      <c r="I1401" t="str">
        <f>VLOOKUP(H1401,Unidades!$A$2:$B$16,2,FALSE)</f>
        <v>Rua Santa Rita, 900, Bairro Santa Rita, Curvelo/MG, CEP: 35.790-000</v>
      </c>
    </row>
    <row r="1402" spans="1:9" x14ac:dyDescent="0.25">
      <c r="A1402" s="11">
        <v>44713</v>
      </c>
      <c r="B1402" t="s">
        <v>300</v>
      </c>
      <c r="C1402" t="s">
        <v>608</v>
      </c>
      <c r="D1402" t="s">
        <v>12</v>
      </c>
      <c r="E1402" t="s">
        <v>11</v>
      </c>
      <c r="F1402" t="s">
        <v>402</v>
      </c>
      <c r="G1402">
        <v>100</v>
      </c>
      <c r="H1402" t="s">
        <v>151</v>
      </c>
      <c r="I1402" t="str">
        <f>VLOOKUP(H1402,Unidades!$A$2:$B$16,2,FALSE)</f>
        <v>Av. dos Imigrantes, 1.000, Bairro Vargem, Varginha/MG, CEP: 37.022-560</v>
      </c>
    </row>
    <row r="1403" spans="1:9" x14ac:dyDescent="0.25">
      <c r="A1403" s="11">
        <v>44713</v>
      </c>
      <c r="B1403" t="s">
        <v>306</v>
      </c>
      <c r="C1403" t="s">
        <v>608</v>
      </c>
      <c r="D1403" t="s">
        <v>12</v>
      </c>
      <c r="E1403" t="s">
        <v>11</v>
      </c>
      <c r="F1403" t="s">
        <v>402</v>
      </c>
      <c r="G1403">
        <v>100</v>
      </c>
      <c r="H1403" t="s">
        <v>151</v>
      </c>
      <c r="I1403" t="str">
        <f>VLOOKUP(H1403,Unidades!$A$2:$B$16,2,FALSE)</f>
        <v>Av. dos Imigrantes, 1.000, Bairro Vargem, Varginha/MG, CEP: 37.022-560</v>
      </c>
    </row>
    <row r="1404" spans="1:9" x14ac:dyDescent="0.25">
      <c r="A1404" s="11">
        <v>44713</v>
      </c>
      <c r="B1404" t="s">
        <v>311</v>
      </c>
      <c r="C1404" t="s">
        <v>608</v>
      </c>
      <c r="D1404" t="s">
        <v>12</v>
      </c>
      <c r="E1404" t="s">
        <v>11</v>
      </c>
      <c r="F1404" t="s">
        <v>402</v>
      </c>
      <c r="G1404">
        <v>100</v>
      </c>
      <c r="H1404" t="s">
        <v>149</v>
      </c>
      <c r="I1404" t="str">
        <f>VLOOKUP(H1404,Unidades!$A$2:$B$16,2,FALSE)</f>
        <v>Rua Santa Rita, 900, Bairro Santa Rita, Curvelo/MG, CEP: 35.790-000</v>
      </c>
    </row>
    <row r="1405" spans="1:9" x14ac:dyDescent="0.25">
      <c r="A1405" s="11">
        <v>44713</v>
      </c>
      <c r="B1405" t="s">
        <v>281</v>
      </c>
      <c r="C1405" t="s">
        <v>608</v>
      </c>
      <c r="D1405" t="s">
        <v>12</v>
      </c>
      <c r="E1405" t="s">
        <v>11</v>
      </c>
      <c r="F1405" t="s">
        <v>400</v>
      </c>
      <c r="G1405">
        <v>100</v>
      </c>
      <c r="H1405" t="s">
        <v>147</v>
      </c>
      <c r="I1405" t="str">
        <f>VLOOKUP(H1405,Unidades!$A$2:$B$16,2,FALSE)</f>
        <v>Rua José Peres, 558, Centro, Leopoldina/MG, CEP: 36.700-000</v>
      </c>
    </row>
    <row r="1406" spans="1:9" x14ac:dyDescent="0.25">
      <c r="A1406" s="11">
        <v>44713</v>
      </c>
      <c r="B1406" t="s">
        <v>283</v>
      </c>
      <c r="C1406" t="s">
        <v>608</v>
      </c>
      <c r="D1406" t="s">
        <v>12</v>
      </c>
      <c r="E1406" t="s">
        <v>11</v>
      </c>
      <c r="F1406" t="s">
        <v>400</v>
      </c>
      <c r="G1406">
        <v>100</v>
      </c>
      <c r="H1406" t="s">
        <v>143</v>
      </c>
      <c r="I1406" t="str">
        <f>VLOOKUP(H1406,Unidades!$A$2:$B$16,2,FALSE)</f>
        <v>Av. Amazonas, 5.253, Bairro Nova Suíça, Belo Horizonte/MG, CEP: 30.421-169</v>
      </c>
    </row>
    <row r="1407" spans="1:9" x14ac:dyDescent="0.25">
      <c r="A1407" s="11">
        <v>44713</v>
      </c>
      <c r="B1407" t="s">
        <v>284</v>
      </c>
      <c r="C1407" t="s">
        <v>608</v>
      </c>
      <c r="D1407" t="s">
        <v>12</v>
      </c>
      <c r="E1407" t="s">
        <v>11</v>
      </c>
      <c r="F1407" t="s">
        <v>400</v>
      </c>
      <c r="G1407">
        <v>100</v>
      </c>
      <c r="H1407" t="s">
        <v>143</v>
      </c>
      <c r="I1407" t="str">
        <f>VLOOKUP(H1407,Unidades!$A$2:$B$16,2,FALSE)</f>
        <v>Av. Amazonas, 5.253, Bairro Nova Suíça, Belo Horizonte/MG, CEP: 30.421-169</v>
      </c>
    </row>
    <row r="1408" spans="1:9" x14ac:dyDescent="0.25">
      <c r="A1408" s="11">
        <v>44713</v>
      </c>
      <c r="B1408" t="s">
        <v>292</v>
      </c>
      <c r="C1408" t="s">
        <v>608</v>
      </c>
      <c r="D1408" t="s">
        <v>12</v>
      </c>
      <c r="E1408" t="s">
        <v>11</v>
      </c>
      <c r="F1408" t="s">
        <v>400</v>
      </c>
      <c r="G1408">
        <v>100</v>
      </c>
      <c r="H1408" t="s">
        <v>159</v>
      </c>
      <c r="I1408" t="str">
        <f>VLOOKUP(H1408,Unidades!$A$2:$B$16,2,FALSE)</f>
        <v>Rua Álvares de Azevedo, 400, Bairro Bela Vista, Divinópolis/MG, CEP: 35.503-822</v>
      </c>
    </row>
    <row r="1409" spans="1:9" x14ac:dyDescent="0.25">
      <c r="A1409" s="11">
        <v>44713</v>
      </c>
      <c r="B1409" t="s">
        <v>279</v>
      </c>
      <c r="C1409" t="s">
        <v>608</v>
      </c>
      <c r="D1409" t="s">
        <v>12</v>
      </c>
      <c r="E1409" t="s">
        <v>11</v>
      </c>
      <c r="F1409" t="s">
        <v>586</v>
      </c>
      <c r="G1409">
        <v>100</v>
      </c>
      <c r="H1409" t="s">
        <v>143</v>
      </c>
      <c r="I1409" t="str">
        <f>VLOOKUP(H1409,Unidades!$A$2:$B$16,2,FALSE)</f>
        <v>Av. Amazonas, 5.253, Bairro Nova Suíça, Belo Horizonte/MG, CEP: 30.421-169</v>
      </c>
    </row>
    <row r="1410" spans="1:9" x14ac:dyDescent="0.25">
      <c r="A1410" s="11">
        <v>44713</v>
      </c>
      <c r="B1410" t="s">
        <v>287</v>
      </c>
      <c r="C1410" t="s">
        <v>608</v>
      </c>
      <c r="D1410" t="s">
        <v>12</v>
      </c>
      <c r="E1410" t="s">
        <v>11</v>
      </c>
      <c r="F1410" t="s">
        <v>586</v>
      </c>
      <c r="G1410">
        <v>100</v>
      </c>
      <c r="H1410" t="s">
        <v>143</v>
      </c>
      <c r="I1410" t="str">
        <f>VLOOKUP(H1410,Unidades!$A$2:$B$16,2,FALSE)</f>
        <v>Av. Amazonas, 5.253, Bairro Nova Suíça, Belo Horizonte/MG, CEP: 30.421-169</v>
      </c>
    </row>
    <row r="1411" spans="1:9" x14ac:dyDescent="0.25">
      <c r="A1411" s="11">
        <v>44713</v>
      </c>
      <c r="B1411" t="s">
        <v>591</v>
      </c>
      <c r="C1411" t="s">
        <v>608</v>
      </c>
      <c r="D1411" t="s">
        <v>12</v>
      </c>
      <c r="E1411" t="s">
        <v>11</v>
      </c>
      <c r="F1411" t="s">
        <v>586</v>
      </c>
      <c r="G1411">
        <v>100</v>
      </c>
      <c r="H1411" t="s">
        <v>143</v>
      </c>
      <c r="I1411" t="str">
        <f>VLOOKUP(H1411,Unidades!$A$2:$B$16,2,FALSE)</f>
        <v>Av. Amazonas, 5.253, Bairro Nova Suíça, Belo Horizonte/MG, CEP: 30.421-169</v>
      </c>
    </row>
    <row r="1412" spans="1:9" x14ac:dyDescent="0.25">
      <c r="A1412" s="11">
        <v>44713</v>
      </c>
      <c r="B1412" t="s">
        <v>299</v>
      </c>
      <c r="C1412" t="s">
        <v>608</v>
      </c>
      <c r="D1412" t="s">
        <v>12</v>
      </c>
      <c r="E1412" t="s">
        <v>11</v>
      </c>
      <c r="F1412" t="s">
        <v>586</v>
      </c>
      <c r="G1412">
        <v>100</v>
      </c>
      <c r="H1412" t="s">
        <v>143</v>
      </c>
      <c r="I1412" t="str">
        <f>VLOOKUP(H1412,Unidades!$A$2:$B$16,2,FALSE)</f>
        <v>Av. Amazonas, 5.253, Bairro Nova Suíça, Belo Horizonte/MG, CEP: 30.421-169</v>
      </c>
    </row>
    <row r="1413" spans="1:9" x14ac:dyDescent="0.25">
      <c r="A1413" s="11">
        <v>44713</v>
      </c>
      <c r="B1413" t="s">
        <v>391</v>
      </c>
      <c r="C1413" t="s">
        <v>608</v>
      </c>
      <c r="D1413" t="s">
        <v>12</v>
      </c>
      <c r="E1413" t="s">
        <v>11</v>
      </c>
      <c r="F1413" t="s">
        <v>586</v>
      </c>
      <c r="G1413">
        <v>100</v>
      </c>
      <c r="H1413" t="s">
        <v>143</v>
      </c>
      <c r="I1413" t="str">
        <f>VLOOKUP(H1413,Unidades!$A$2:$B$16,2,FALSE)</f>
        <v>Av. Amazonas, 5.253, Bairro Nova Suíça, Belo Horizonte/MG, CEP: 30.421-169</v>
      </c>
    </row>
    <row r="1414" spans="1:9" x14ac:dyDescent="0.25">
      <c r="A1414" s="11">
        <v>44713</v>
      </c>
      <c r="B1414" t="s">
        <v>291</v>
      </c>
      <c r="C1414" t="s">
        <v>608</v>
      </c>
      <c r="D1414" t="s">
        <v>12</v>
      </c>
      <c r="E1414" t="s">
        <v>11</v>
      </c>
      <c r="F1414" t="s">
        <v>408</v>
      </c>
      <c r="G1414">
        <v>100</v>
      </c>
      <c r="H1414" t="s">
        <v>143</v>
      </c>
      <c r="I1414" t="str">
        <f>VLOOKUP(H1414,Unidades!$A$2:$B$16,2,FALSE)</f>
        <v>Av. Amazonas, 5.253, Bairro Nova Suíça, Belo Horizonte/MG, CEP: 30.421-169</v>
      </c>
    </row>
    <row r="1415" spans="1:9" x14ac:dyDescent="0.25">
      <c r="A1415" s="11">
        <v>44713</v>
      </c>
      <c r="B1415" t="s">
        <v>302</v>
      </c>
      <c r="C1415" t="s">
        <v>608</v>
      </c>
      <c r="D1415" t="s">
        <v>12</v>
      </c>
      <c r="E1415" t="s">
        <v>11</v>
      </c>
      <c r="F1415" t="s">
        <v>408</v>
      </c>
      <c r="G1415">
        <v>100</v>
      </c>
      <c r="H1415" t="s">
        <v>144</v>
      </c>
      <c r="I1415" t="str">
        <f>VLOOKUP(H1415,Unidades!$A$2:$B$16,2,FALSE)</f>
        <v>Av. Amazonas, 7675, Bairro Nova Gameleira, Belo Horizonte/MG</v>
      </c>
    </row>
    <row r="1416" spans="1:9" x14ac:dyDescent="0.25">
      <c r="A1416" s="11">
        <v>44713</v>
      </c>
      <c r="B1416" t="s">
        <v>280</v>
      </c>
      <c r="C1416" t="s">
        <v>608</v>
      </c>
      <c r="D1416" t="s">
        <v>12</v>
      </c>
      <c r="E1416" t="s">
        <v>11</v>
      </c>
      <c r="F1416" t="s">
        <v>404</v>
      </c>
      <c r="G1416">
        <v>100</v>
      </c>
      <c r="H1416" t="s">
        <v>143</v>
      </c>
      <c r="I1416" t="str">
        <f>VLOOKUP(H1416,Unidades!$A$2:$B$16,2,FALSE)</f>
        <v>Av. Amazonas, 5.253, Bairro Nova Suíça, Belo Horizonte/MG, CEP: 30.421-169</v>
      </c>
    </row>
    <row r="1417" spans="1:9" x14ac:dyDescent="0.25">
      <c r="A1417" s="11">
        <v>44713</v>
      </c>
      <c r="B1417" t="s">
        <v>282</v>
      </c>
      <c r="C1417" t="s">
        <v>608</v>
      </c>
      <c r="D1417" t="s">
        <v>12</v>
      </c>
      <c r="E1417" t="s">
        <v>11</v>
      </c>
      <c r="F1417" t="s">
        <v>404</v>
      </c>
      <c r="G1417">
        <v>100</v>
      </c>
      <c r="H1417" t="s">
        <v>144</v>
      </c>
      <c r="I1417" t="str">
        <f>VLOOKUP(H1417,Unidades!$A$2:$B$16,2,FALSE)</f>
        <v>Av. Amazonas, 7675, Bairro Nova Gameleira, Belo Horizonte/MG</v>
      </c>
    </row>
    <row r="1418" spans="1:9" x14ac:dyDescent="0.25">
      <c r="A1418" s="11">
        <v>44713</v>
      </c>
      <c r="B1418" t="s">
        <v>294</v>
      </c>
      <c r="C1418" t="s">
        <v>608</v>
      </c>
      <c r="D1418" t="s">
        <v>12</v>
      </c>
      <c r="E1418" t="s">
        <v>11</v>
      </c>
      <c r="F1418" t="s">
        <v>404</v>
      </c>
      <c r="G1418">
        <v>100</v>
      </c>
      <c r="H1418" t="s">
        <v>144</v>
      </c>
      <c r="I1418" t="str">
        <f>VLOOKUP(H1418,Unidades!$A$2:$B$16,2,FALSE)</f>
        <v>Av. Amazonas, 7675, Bairro Nova Gameleira, Belo Horizonte/MG</v>
      </c>
    </row>
    <row r="1419" spans="1:9" x14ac:dyDescent="0.25">
      <c r="A1419" s="11">
        <v>44713</v>
      </c>
      <c r="B1419" t="s">
        <v>301</v>
      </c>
      <c r="C1419" t="s">
        <v>608</v>
      </c>
      <c r="D1419" t="s">
        <v>12</v>
      </c>
      <c r="E1419" t="s">
        <v>11</v>
      </c>
      <c r="F1419" t="s">
        <v>404</v>
      </c>
      <c r="G1419">
        <v>100</v>
      </c>
      <c r="H1419" t="s">
        <v>143</v>
      </c>
      <c r="I1419" t="str">
        <f>VLOOKUP(H1419,Unidades!$A$2:$B$16,2,FALSE)</f>
        <v>Av. Amazonas, 5.253, Bairro Nova Suíça, Belo Horizonte/MG, CEP: 30.421-169</v>
      </c>
    </row>
    <row r="1420" spans="1:9" x14ac:dyDescent="0.25">
      <c r="A1420" s="11">
        <v>44713</v>
      </c>
      <c r="B1420" t="s">
        <v>304</v>
      </c>
      <c r="C1420" t="s">
        <v>608</v>
      </c>
      <c r="D1420" t="s">
        <v>12</v>
      </c>
      <c r="E1420" t="s">
        <v>11</v>
      </c>
      <c r="F1420" t="s">
        <v>404</v>
      </c>
      <c r="G1420">
        <v>100</v>
      </c>
      <c r="H1420" t="s">
        <v>148</v>
      </c>
      <c r="I1420" t="str">
        <f>VLOOKUP(H1420,Unidades!$A$2:$B$16,2,FALSE)</f>
        <v>Av. Monsenhor Luiz de Gonzaga, 103, Centro, Nepomuceno/MG, CEP: 37.250-000</v>
      </c>
    </row>
    <row r="1421" spans="1:9" x14ac:dyDescent="0.25">
      <c r="A1421" s="11">
        <v>44713</v>
      </c>
      <c r="B1421" t="s">
        <v>307</v>
      </c>
      <c r="C1421" t="s">
        <v>608</v>
      </c>
      <c r="D1421" t="s">
        <v>12</v>
      </c>
      <c r="E1421" t="s">
        <v>11</v>
      </c>
      <c r="F1421" t="s">
        <v>404</v>
      </c>
      <c r="G1421">
        <v>100</v>
      </c>
      <c r="H1421" t="s">
        <v>144</v>
      </c>
      <c r="I1421" t="str">
        <f>VLOOKUP(H1421,Unidades!$A$2:$B$16,2,FALSE)</f>
        <v>Av. Amazonas, 7675, Bairro Nova Gameleira, Belo Horizonte/MG</v>
      </c>
    </row>
    <row r="1422" spans="1:9" x14ac:dyDescent="0.25">
      <c r="A1422" s="11">
        <v>44713</v>
      </c>
      <c r="B1422" t="s">
        <v>308</v>
      </c>
      <c r="C1422" t="s">
        <v>608</v>
      </c>
      <c r="D1422" t="s">
        <v>12</v>
      </c>
      <c r="E1422" t="s">
        <v>11</v>
      </c>
      <c r="F1422" t="s">
        <v>404</v>
      </c>
      <c r="G1422">
        <v>100</v>
      </c>
      <c r="H1422" t="s">
        <v>143</v>
      </c>
      <c r="I1422" t="str">
        <f>VLOOKUP(H1422,Unidades!$A$2:$B$16,2,FALSE)</f>
        <v>Av. Amazonas, 5.253, Bairro Nova Suíça, Belo Horizonte/MG, CEP: 30.421-169</v>
      </c>
    </row>
    <row r="1423" spans="1:9" x14ac:dyDescent="0.25">
      <c r="A1423" s="11">
        <v>44713</v>
      </c>
      <c r="B1423" t="s">
        <v>278</v>
      </c>
      <c r="C1423" t="s">
        <v>608</v>
      </c>
      <c r="D1423" t="s">
        <v>12</v>
      </c>
      <c r="E1423" t="s">
        <v>11</v>
      </c>
      <c r="F1423" t="s">
        <v>398</v>
      </c>
      <c r="G1423">
        <v>100</v>
      </c>
      <c r="H1423" t="s">
        <v>159</v>
      </c>
      <c r="I1423" t="str">
        <f>VLOOKUP(H1423,Unidades!$A$2:$B$16,2,FALSE)</f>
        <v>Rua Álvares de Azevedo, 400, Bairro Bela Vista, Divinópolis/MG, CEP: 35.503-822</v>
      </c>
    </row>
    <row r="1424" spans="1:9" x14ac:dyDescent="0.25">
      <c r="A1424" s="11">
        <v>44713</v>
      </c>
      <c r="B1424" t="s">
        <v>289</v>
      </c>
      <c r="C1424" t="s">
        <v>608</v>
      </c>
      <c r="D1424" t="s">
        <v>12</v>
      </c>
      <c r="E1424" t="s">
        <v>11</v>
      </c>
      <c r="F1424" t="s">
        <v>398</v>
      </c>
      <c r="G1424">
        <v>100</v>
      </c>
      <c r="H1424" t="s">
        <v>159</v>
      </c>
      <c r="I1424" t="str">
        <f>VLOOKUP(H1424,Unidades!$A$2:$B$16,2,FALSE)</f>
        <v>Rua Álvares de Azevedo, 400, Bairro Bela Vista, Divinópolis/MG, CEP: 35.503-822</v>
      </c>
    </row>
    <row r="1425" spans="1:9" x14ac:dyDescent="0.25">
      <c r="A1425" s="11">
        <v>44713</v>
      </c>
      <c r="B1425" t="s">
        <v>285</v>
      </c>
      <c r="C1425" t="s">
        <v>608</v>
      </c>
      <c r="D1425" t="s">
        <v>12</v>
      </c>
      <c r="E1425" t="s">
        <v>11</v>
      </c>
      <c r="F1425" t="s">
        <v>407</v>
      </c>
      <c r="G1425">
        <v>100</v>
      </c>
      <c r="H1425" t="s">
        <v>143</v>
      </c>
      <c r="I1425" t="str">
        <f>VLOOKUP(H1425,Unidades!$A$2:$B$16,2,FALSE)</f>
        <v>Av. Amazonas, 5.253, Bairro Nova Suíça, Belo Horizonte/MG, CEP: 30.421-169</v>
      </c>
    </row>
    <row r="1426" spans="1:9" x14ac:dyDescent="0.25">
      <c r="A1426" s="11">
        <v>44713</v>
      </c>
      <c r="B1426" t="s">
        <v>290</v>
      </c>
      <c r="C1426" t="s">
        <v>608</v>
      </c>
      <c r="D1426" t="s">
        <v>12</v>
      </c>
      <c r="E1426" t="s">
        <v>11</v>
      </c>
      <c r="F1426" t="s">
        <v>407</v>
      </c>
      <c r="G1426">
        <v>100</v>
      </c>
      <c r="H1426" t="s">
        <v>143</v>
      </c>
      <c r="I1426" t="str">
        <f>VLOOKUP(H1426,Unidades!$A$2:$B$16,2,FALSE)</f>
        <v>Av. Amazonas, 5.253, Bairro Nova Suíça, Belo Horizonte/MG, CEP: 30.421-169</v>
      </c>
    </row>
    <row r="1427" spans="1:9" x14ac:dyDescent="0.25">
      <c r="A1427" s="11">
        <v>44713</v>
      </c>
      <c r="B1427" t="s">
        <v>295</v>
      </c>
      <c r="C1427" t="s">
        <v>608</v>
      </c>
      <c r="D1427" t="s">
        <v>12</v>
      </c>
      <c r="E1427" t="s">
        <v>11</v>
      </c>
      <c r="F1427" t="s">
        <v>407</v>
      </c>
      <c r="G1427">
        <v>100</v>
      </c>
      <c r="H1427" t="s">
        <v>143</v>
      </c>
      <c r="I1427" t="str">
        <f>VLOOKUP(H1427,Unidades!$A$2:$B$16,2,FALSE)</f>
        <v>Av. Amazonas, 5.253, Bairro Nova Suíça, Belo Horizonte/MG, CEP: 30.421-169</v>
      </c>
    </row>
    <row r="1428" spans="1:9" x14ac:dyDescent="0.25">
      <c r="A1428" s="11">
        <v>44713</v>
      </c>
      <c r="B1428" t="s">
        <v>390</v>
      </c>
      <c r="C1428" t="s">
        <v>608</v>
      </c>
      <c r="D1428" t="s">
        <v>12</v>
      </c>
      <c r="E1428" t="s">
        <v>11</v>
      </c>
      <c r="F1428" t="s">
        <v>407</v>
      </c>
      <c r="G1428">
        <v>100</v>
      </c>
      <c r="H1428" t="s">
        <v>143</v>
      </c>
      <c r="I1428" t="str">
        <f>VLOOKUP(H1428,Unidades!$A$2:$B$16,2,FALSE)</f>
        <v>Av. Amazonas, 5.253, Bairro Nova Suíça, Belo Horizonte/MG, CEP: 30.421-169</v>
      </c>
    </row>
    <row r="1429" spans="1:9" x14ac:dyDescent="0.25">
      <c r="A1429" s="11">
        <v>44713</v>
      </c>
      <c r="B1429" t="s">
        <v>305</v>
      </c>
      <c r="C1429" t="s">
        <v>608</v>
      </c>
      <c r="D1429" t="s">
        <v>12</v>
      </c>
      <c r="E1429" t="s">
        <v>11</v>
      </c>
      <c r="F1429" t="s">
        <v>407</v>
      </c>
      <c r="G1429">
        <v>100</v>
      </c>
      <c r="H1429" t="s">
        <v>143</v>
      </c>
      <c r="I1429" t="str">
        <f>VLOOKUP(H1429,Unidades!$A$2:$B$16,2,FALSE)</f>
        <v>Av. Amazonas, 5.253, Bairro Nova Suíça, Belo Horizonte/MG, CEP: 30.421-169</v>
      </c>
    </row>
    <row r="1430" spans="1:9" x14ac:dyDescent="0.25">
      <c r="A1430" s="11">
        <v>44713</v>
      </c>
      <c r="B1430" t="s">
        <v>286</v>
      </c>
      <c r="C1430" t="s">
        <v>608</v>
      </c>
      <c r="D1430" t="s">
        <v>12</v>
      </c>
      <c r="E1430" t="s">
        <v>11</v>
      </c>
      <c r="F1430" t="s">
        <v>399</v>
      </c>
      <c r="G1430">
        <v>100</v>
      </c>
      <c r="H1430" t="s">
        <v>143</v>
      </c>
      <c r="I1430" t="str">
        <f>VLOOKUP(H1430,Unidades!$A$2:$B$16,2,FALSE)</f>
        <v>Av. Amazonas, 5.253, Bairro Nova Suíça, Belo Horizonte/MG, CEP: 30.421-169</v>
      </c>
    </row>
    <row r="1431" spans="1:9" x14ac:dyDescent="0.25">
      <c r="A1431" s="11">
        <v>44713</v>
      </c>
      <c r="B1431" t="s">
        <v>288</v>
      </c>
      <c r="C1431" t="s">
        <v>608</v>
      </c>
      <c r="D1431" t="s">
        <v>12</v>
      </c>
      <c r="E1431" t="s">
        <v>11</v>
      </c>
      <c r="F1431" t="s">
        <v>399</v>
      </c>
      <c r="G1431">
        <v>100</v>
      </c>
      <c r="H1431" t="s">
        <v>143</v>
      </c>
      <c r="I1431" t="str">
        <f>VLOOKUP(H1431,Unidades!$A$2:$B$16,2,FALSE)</f>
        <v>Av. Amazonas, 5.253, Bairro Nova Suíça, Belo Horizonte/MG, CEP: 30.421-169</v>
      </c>
    </row>
    <row r="1432" spans="1:9" x14ac:dyDescent="0.25">
      <c r="A1432" s="11">
        <v>44713</v>
      </c>
      <c r="B1432" t="s">
        <v>296</v>
      </c>
      <c r="C1432" t="s">
        <v>608</v>
      </c>
      <c r="D1432" t="s">
        <v>12</v>
      </c>
      <c r="E1432" t="s">
        <v>11</v>
      </c>
      <c r="F1432" t="s">
        <v>399</v>
      </c>
      <c r="G1432">
        <v>100</v>
      </c>
      <c r="H1432" t="s">
        <v>143</v>
      </c>
      <c r="I1432" t="str">
        <f>VLOOKUP(H1432,Unidades!$A$2:$B$16,2,FALSE)</f>
        <v>Av. Amazonas, 5.253, Bairro Nova Suíça, Belo Horizonte/MG, CEP: 30.421-169</v>
      </c>
    </row>
    <row r="1433" spans="1:9" x14ac:dyDescent="0.25">
      <c r="A1433" s="11">
        <v>44713</v>
      </c>
      <c r="B1433" t="s">
        <v>297</v>
      </c>
      <c r="C1433" t="s">
        <v>608</v>
      </c>
      <c r="D1433" t="s">
        <v>12</v>
      </c>
      <c r="E1433" t="s">
        <v>11</v>
      </c>
      <c r="F1433" t="s">
        <v>399</v>
      </c>
      <c r="G1433">
        <v>100</v>
      </c>
      <c r="H1433" t="s">
        <v>143</v>
      </c>
      <c r="I1433" t="str">
        <f>VLOOKUP(H1433,Unidades!$A$2:$B$16,2,FALSE)</f>
        <v>Av. Amazonas, 5.253, Bairro Nova Suíça, Belo Horizonte/MG, CEP: 30.421-169</v>
      </c>
    </row>
    <row r="1434" spans="1:9" x14ac:dyDescent="0.25">
      <c r="A1434" s="11">
        <v>44713</v>
      </c>
      <c r="B1434" t="s">
        <v>310</v>
      </c>
      <c r="C1434" t="s">
        <v>608</v>
      </c>
      <c r="D1434" t="s">
        <v>12</v>
      </c>
      <c r="E1434" t="s">
        <v>11</v>
      </c>
      <c r="F1434" t="s">
        <v>399</v>
      </c>
      <c r="G1434">
        <v>100</v>
      </c>
      <c r="H1434" t="s">
        <v>143</v>
      </c>
      <c r="I1434" t="str">
        <f>VLOOKUP(H1434,Unidades!$A$2:$B$16,2,FALSE)</f>
        <v>Av. Amazonas, 5.253, Bairro Nova Suíça, Belo Horizonte/MG, CEP: 30.421-169</v>
      </c>
    </row>
    <row r="1435" spans="1:9" x14ac:dyDescent="0.25">
      <c r="A1435" s="11">
        <v>44713</v>
      </c>
      <c r="B1435" t="s">
        <v>313</v>
      </c>
      <c r="C1435" t="s">
        <v>608</v>
      </c>
      <c r="D1435" t="s">
        <v>12</v>
      </c>
      <c r="E1435" t="s">
        <v>11</v>
      </c>
      <c r="F1435" t="s">
        <v>399</v>
      </c>
      <c r="G1435">
        <v>100</v>
      </c>
      <c r="H1435" t="s">
        <v>143</v>
      </c>
      <c r="I1435" t="str">
        <f>VLOOKUP(H1435,Unidades!$A$2:$B$16,2,FALSE)</f>
        <v>Av. Amazonas, 5.253, Bairro Nova Suíça, Belo Horizonte/MG, CEP: 30.421-169</v>
      </c>
    </row>
    <row r="1436" spans="1:9" x14ac:dyDescent="0.25">
      <c r="A1436" s="11">
        <v>44713</v>
      </c>
      <c r="B1436" t="s">
        <v>115</v>
      </c>
      <c r="C1436" t="s">
        <v>607</v>
      </c>
      <c r="D1436" t="s">
        <v>14</v>
      </c>
      <c r="E1436" t="s">
        <v>56</v>
      </c>
      <c r="F1436" t="s">
        <v>56</v>
      </c>
      <c r="G1436">
        <v>375</v>
      </c>
      <c r="H1436" t="str">
        <f>VLOOKUP(E1436,Unidades!$A:$B,2,FALSE)</f>
        <v>Nova Suíça</v>
      </c>
      <c r="I1436" t="str">
        <f>VLOOKUP(H1436,Unidades!$A$2:$B$16,2,FALSE)</f>
        <v>Av. Amazonas, 5.253, Bairro Nova Suíça, Belo Horizonte/MG, CEP: 30.421-169</v>
      </c>
    </row>
    <row r="1437" spans="1:9" x14ac:dyDescent="0.25">
      <c r="A1437" s="11">
        <v>44713</v>
      </c>
      <c r="B1437" t="s">
        <v>122</v>
      </c>
      <c r="C1437" t="s">
        <v>607</v>
      </c>
      <c r="D1437" t="s">
        <v>14</v>
      </c>
      <c r="E1437" t="s">
        <v>56</v>
      </c>
      <c r="F1437" t="s">
        <v>56</v>
      </c>
      <c r="G1437">
        <v>375</v>
      </c>
      <c r="H1437" t="str">
        <f>VLOOKUP(E1437,Unidades!$A:$B,2,FALSE)</f>
        <v>Nova Suíça</v>
      </c>
      <c r="I1437" t="str">
        <f>VLOOKUP(H1437,Unidades!$A$2:$B$16,2,FALSE)</f>
        <v>Av. Amazonas, 5.253, Bairro Nova Suíça, Belo Horizonte/MG, CEP: 30.421-169</v>
      </c>
    </row>
    <row r="1438" spans="1:9" x14ac:dyDescent="0.25">
      <c r="A1438" s="11">
        <v>44713</v>
      </c>
      <c r="B1438" t="s">
        <v>169</v>
      </c>
      <c r="C1438" t="s">
        <v>607</v>
      </c>
      <c r="D1438" t="s">
        <v>14</v>
      </c>
      <c r="E1438" t="s">
        <v>56</v>
      </c>
      <c r="F1438" t="s">
        <v>56</v>
      </c>
      <c r="G1438">
        <v>375</v>
      </c>
      <c r="H1438" t="str">
        <f>VLOOKUP(E1438,Unidades!$A:$B,2,FALSE)</f>
        <v>Nova Suíça</v>
      </c>
      <c r="I1438" t="str">
        <f>VLOOKUP(H1438,Unidades!$A$2:$B$16,2,FALSE)</f>
        <v>Av. Amazonas, 5.253, Bairro Nova Suíça, Belo Horizonte/MG, CEP: 30.421-169</v>
      </c>
    </row>
    <row r="1439" spans="1:9" x14ac:dyDescent="0.25">
      <c r="A1439" s="11">
        <v>44713</v>
      </c>
      <c r="B1439" t="s">
        <v>114</v>
      </c>
      <c r="C1439" t="s">
        <v>607</v>
      </c>
      <c r="D1439" t="s">
        <v>14</v>
      </c>
      <c r="E1439" t="s">
        <v>56</v>
      </c>
      <c r="F1439" t="s">
        <v>56</v>
      </c>
      <c r="G1439">
        <v>375</v>
      </c>
      <c r="H1439" t="str">
        <f>VLOOKUP(E1439,Unidades!$A:$B,2,FALSE)</f>
        <v>Nova Suíça</v>
      </c>
      <c r="I1439" t="str">
        <f>VLOOKUP(H1439,Unidades!$A$2:$B$16,2,FALSE)</f>
        <v>Av. Amazonas, 5.253, Bairro Nova Suíça, Belo Horizonte/MG, CEP: 30.421-169</v>
      </c>
    </row>
    <row r="1440" spans="1:9" x14ac:dyDescent="0.25">
      <c r="A1440" s="11">
        <v>44713</v>
      </c>
      <c r="B1440" t="s">
        <v>127</v>
      </c>
      <c r="C1440" t="s">
        <v>607</v>
      </c>
      <c r="D1440" t="s">
        <v>14</v>
      </c>
      <c r="E1440" t="s">
        <v>56</v>
      </c>
      <c r="F1440" t="s">
        <v>56</v>
      </c>
      <c r="G1440">
        <v>375</v>
      </c>
      <c r="H1440" t="str">
        <f>VLOOKUP(E1440,Unidades!$A:$B,2,FALSE)</f>
        <v>Nova Suíça</v>
      </c>
      <c r="I1440" t="str">
        <f>VLOOKUP(H1440,Unidades!$A$2:$B$16,2,FALSE)</f>
        <v>Av. Amazonas, 5.253, Bairro Nova Suíça, Belo Horizonte/MG, CEP: 30.421-169</v>
      </c>
    </row>
    <row r="1441" spans="1:9" x14ac:dyDescent="0.25">
      <c r="A1441" s="11">
        <v>44713</v>
      </c>
      <c r="B1441" t="s">
        <v>57</v>
      </c>
      <c r="C1441" t="s">
        <v>607</v>
      </c>
      <c r="D1441" t="s">
        <v>14</v>
      </c>
      <c r="E1441" t="s">
        <v>56</v>
      </c>
      <c r="F1441" t="s">
        <v>56</v>
      </c>
      <c r="G1441">
        <v>375</v>
      </c>
      <c r="H1441" t="str">
        <f>VLOOKUP(E1441,Unidades!$A:$B,2,FALSE)</f>
        <v>Nova Suíça</v>
      </c>
      <c r="I1441" t="str">
        <f>VLOOKUP(H1441,Unidades!$A$2:$B$16,2,FALSE)</f>
        <v>Av. Amazonas, 5.253, Bairro Nova Suíça, Belo Horizonte/MG, CEP: 30.421-169</v>
      </c>
    </row>
    <row r="1442" spans="1:9" x14ac:dyDescent="0.25">
      <c r="A1442" s="11">
        <v>44713</v>
      </c>
      <c r="B1442" t="s">
        <v>224</v>
      </c>
      <c r="C1442" t="s">
        <v>607</v>
      </c>
      <c r="D1442" t="s">
        <v>14</v>
      </c>
      <c r="E1442" t="s">
        <v>56</v>
      </c>
      <c r="F1442" t="s">
        <v>56</v>
      </c>
      <c r="G1442">
        <v>375</v>
      </c>
      <c r="H1442" t="str">
        <f>VLOOKUP(E1442,Unidades!$A:$B,2,FALSE)</f>
        <v>Nova Suíça</v>
      </c>
      <c r="I1442" t="str">
        <f>VLOOKUP(H1442,Unidades!$A$2:$B$16,2,FALSE)</f>
        <v>Av. Amazonas, 5.253, Bairro Nova Suíça, Belo Horizonte/MG, CEP: 30.421-169</v>
      </c>
    </row>
    <row r="1443" spans="1:9" x14ac:dyDescent="0.25">
      <c r="A1443" s="11">
        <v>44713</v>
      </c>
      <c r="B1443" t="s">
        <v>120</v>
      </c>
      <c r="C1443" t="s">
        <v>607</v>
      </c>
      <c r="D1443" t="s">
        <v>14</v>
      </c>
      <c r="E1443" t="s">
        <v>56</v>
      </c>
      <c r="F1443" t="s">
        <v>56</v>
      </c>
      <c r="G1443">
        <v>375</v>
      </c>
      <c r="H1443" t="str">
        <f>VLOOKUP(E1443,Unidades!$A:$B,2,FALSE)</f>
        <v>Nova Suíça</v>
      </c>
      <c r="I1443" t="str">
        <f>VLOOKUP(H1443,Unidades!$A$2:$B$16,2,FALSE)</f>
        <v>Av. Amazonas, 5.253, Bairro Nova Suíça, Belo Horizonte/MG, CEP: 30.421-169</v>
      </c>
    </row>
    <row r="1444" spans="1:9" x14ac:dyDescent="0.25">
      <c r="A1444" s="11">
        <v>44713</v>
      </c>
      <c r="B1444" t="s">
        <v>55</v>
      </c>
      <c r="C1444" t="s">
        <v>607</v>
      </c>
      <c r="D1444" t="s">
        <v>14</v>
      </c>
      <c r="E1444" t="s">
        <v>56</v>
      </c>
      <c r="F1444" t="s">
        <v>56</v>
      </c>
      <c r="G1444">
        <v>375</v>
      </c>
      <c r="H1444" t="str">
        <f>VLOOKUP(E1444,Unidades!$A:$B,2,FALSE)</f>
        <v>Nova Suíça</v>
      </c>
      <c r="I1444" t="str">
        <f>VLOOKUP(H1444,Unidades!$A$2:$B$16,2,FALSE)</f>
        <v>Av. Amazonas, 5.253, Bairro Nova Suíça, Belo Horizonte/MG, CEP: 30.421-169</v>
      </c>
    </row>
    <row r="1445" spans="1:9" x14ac:dyDescent="0.25">
      <c r="A1445" s="11">
        <v>44713</v>
      </c>
      <c r="B1445" t="s">
        <v>121</v>
      </c>
      <c r="C1445" t="s">
        <v>607</v>
      </c>
      <c r="D1445" t="s">
        <v>14</v>
      </c>
      <c r="E1445" t="s">
        <v>56</v>
      </c>
      <c r="F1445" t="s">
        <v>56</v>
      </c>
      <c r="G1445">
        <v>375</v>
      </c>
      <c r="H1445" t="str">
        <f>VLOOKUP(E1445,Unidades!$A:$B,2,FALSE)</f>
        <v>Nova Suíça</v>
      </c>
      <c r="I1445" t="str">
        <f>VLOOKUP(H1445,Unidades!$A$2:$B$16,2,FALSE)</f>
        <v>Av. Amazonas, 5.253, Bairro Nova Suíça, Belo Horizonte/MG, CEP: 30.421-169</v>
      </c>
    </row>
    <row r="1446" spans="1:9" x14ac:dyDescent="0.25">
      <c r="A1446" s="11">
        <v>44713</v>
      </c>
      <c r="B1446" t="s">
        <v>170</v>
      </c>
      <c r="C1446" t="s">
        <v>607</v>
      </c>
      <c r="D1446" t="s">
        <v>14</v>
      </c>
      <c r="E1446" t="s">
        <v>56</v>
      </c>
      <c r="F1446" t="s">
        <v>56</v>
      </c>
      <c r="G1446">
        <v>375</v>
      </c>
      <c r="H1446" t="str">
        <f>VLOOKUP(E1446,Unidades!$A:$B,2,FALSE)</f>
        <v>Nova Suíça</v>
      </c>
      <c r="I1446" t="str">
        <f>VLOOKUP(H1446,Unidades!$A$2:$B$16,2,FALSE)</f>
        <v>Av. Amazonas, 5.253, Bairro Nova Suíça, Belo Horizonte/MG, CEP: 30.421-169</v>
      </c>
    </row>
    <row r="1447" spans="1:9" x14ac:dyDescent="0.25">
      <c r="A1447" s="11">
        <v>44713</v>
      </c>
      <c r="B1447" t="s">
        <v>262</v>
      </c>
      <c r="C1447" t="s">
        <v>607</v>
      </c>
      <c r="D1447" t="s">
        <v>14</v>
      </c>
      <c r="E1447" t="s">
        <v>23</v>
      </c>
      <c r="F1447" t="s">
        <v>23</v>
      </c>
      <c r="G1447">
        <v>375</v>
      </c>
      <c r="H1447" t="str">
        <f>VLOOKUP(E1447,Unidades!$A:$B,2,FALSE)</f>
        <v>Nova Suíça</v>
      </c>
      <c r="I1447" t="str">
        <f>VLOOKUP(H1447,Unidades!$A$2:$B$16,2,FALSE)</f>
        <v>Av. Amazonas, 5.253, Bairro Nova Suíça, Belo Horizonte/MG, CEP: 30.421-169</v>
      </c>
    </row>
    <row r="1448" spans="1:9" x14ac:dyDescent="0.25">
      <c r="A1448" s="11">
        <v>44713</v>
      </c>
      <c r="B1448" t="s">
        <v>263</v>
      </c>
      <c r="C1448" t="s">
        <v>607</v>
      </c>
      <c r="D1448" t="s">
        <v>14</v>
      </c>
      <c r="E1448" t="s">
        <v>23</v>
      </c>
      <c r="F1448" t="s">
        <v>23</v>
      </c>
      <c r="G1448">
        <v>375</v>
      </c>
      <c r="H1448" t="str">
        <f>VLOOKUP(E1448,Unidades!$A:$B,2,FALSE)</f>
        <v>Nova Suíça</v>
      </c>
      <c r="I1448" t="str">
        <f>VLOOKUP(H1448,Unidades!$A$2:$B$16,2,FALSE)</f>
        <v>Av. Amazonas, 5.253, Bairro Nova Suíça, Belo Horizonte/MG, CEP: 30.421-169</v>
      </c>
    </row>
    <row r="1449" spans="1:9" x14ac:dyDescent="0.25">
      <c r="A1449" s="11">
        <v>44713</v>
      </c>
      <c r="B1449" t="s">
        <v>264</v>
      </c>
      <c r="C1449" t="s">
        <v>607</v>
      </c>
      <c r="D1449" t="s">
        <v>14</v>
      </c>
      <c r="E1449" t="s">
        <v>23</v>
      </c>
      <c r="F1449" t="s">
        <v>23</v>
      </c>
      <c r="G1449">
        <v>375</v>
      </c>
      <c r="H1449" t="str">
        <f>VLOOKUP(E1449,Unidades!$A:$B,2,FALSE)</f>
        <v>Nova Suíça</v>
      </c>
      <c r="I1449" t="str">
        <f>VLOOKUP(H1449,Unidades!$A$2:$B$16,2,FALSE)</f>
        <v>Av. Amazonas, 5.253, Bairro Nova Suíça, Belo Horizonte/MG, CEP: 30.421-169</v>
      </c>
    </row>
    <row r="1450" spans="1:9" x14ac:dyDescent="0.25">
      <c r="A1450" s="11">
        <v>44713</v>
      </c>
      <c r="B1450" t="s">
        <v>117</v>
      </c>
      <c r="C1450" t="s">
        <v>607</v>
      </c>
      <c r="D1450" t="s">
        <v>14</v>
      </c>
      <c r="E1450" t="s">
        <v>23</v>
      </c>
      <c r="F1450" t="s">
        <v>23</v>
      </c>
      <c r="G1450">
        <v>375</v>
      </c>
      <c r="H1450" t="str">
        <f>VLOOKUP(E1450,Unidades!$A:$B,2,FALSE)</f>
        <v>Nova Suíça</v>
      </c>
      <c r="I1450" t="str">
        <f>VLOOKUP(H1450,Unidades!$A$2:$B$16,2,FALSE)</f>
        <v>Av. Amazonas, 5.253, Bairro Nova Suíça, Belo Horizonte/MG, CEP: 30.421-169</v>
      </c>
    </row>
    <row r="1451" spans="1:9" x14ac:dyDescent="0.25">
      <c r="A1451" s="11">
        <v>44713</v>
      </c>
      <c r="B1451" t="s">
        <v>116</v>
      </c>
      <c r="C1451" t="s">
        <v>607</v>
      </c>
      <c r="D1451" t="s">
        <v>14</v>
      </c>
      <c r="E1451" t="s">
        <v>23</v>
      </c>
      <c r="F1451" t="s">
        <v>23</v>
      </c>
      <c r="G1451">
        <v>375</v>
      </c>
      <c r="H1451" t="str">
        <f>VLOOKUP(E1451,Unidades!$A:$B,2,FALSE)</f>
        <v>Nova Suíça</v>
      </c>
      <c r="I1451" t="str">
        <f>VLOOKUP(H1451,Unidades!$A$2:$B$16,2,FALSE)</f>
        <v>Av. Amazonas, 5.253, Bairro Nova Suíça, Belo Horizonte/MG, CEP: 30.421-169</v>
      </c>
    </row>
    <row r="1452" spans="1:9" x14ac:dyDescent="0.25">
      <c r="A1452" s="11">
        <v>44713</v>
      </c>
      <c r="B1452" t="s">
        <v>245</v>
      </c>
      <c r="C1452" t="s">
        <v>607</v>
      </c>
      <c r="D1452" t="s">
        <v>14</v>
      </c>
      <c r="E1452" t="s">
        <v>135</v>
      </c>
      <c r="F1452" t="s">
        <v>135</v>
      </c>
      <c r="G1452">
        <v>375</v>
      </c>
      <c r="H1452" t="str">
        <f>VLOOKUP(E1452,Unidades!$A:$B,2,FALSE)</f>
        <v>Nova Gameleira</v>
      </c>
      <c r="I1452" t="str">
        <f>VLOOKUP(H1452,Unidades!$A$2:$B$16,2,FALSE)</f>
        <v>Av. Amazonas, 7675, Bairro Nova Gameleira, Belo Horizonte/MG</v>
      </c>
    </row>
    <row r="1453" spans="1:9" x14ac:dyDescent="0.25">
      <c r="A1453" s="11">
        <v>44713</v>
      </c>
      <c r="B1453" t="s">
        <v>193</v>
      </c>
      <c r="C1453" t="s">
        <v>607</v>
      </c>
      <c r="D1453" t="s">
        <v>14</v>
      </c>
      <c r="E1453" t="s">
        <v>135</v>
      </c>
      <c r="F1453" t="s">
        <v>135</v>
      </c>
      <c r="G1453">
        <v>375</v>
      </c>
      <c r="H1453" t="str">
        <f>VLOOKUP(E1453,Unidades!$A:$B,2,FALSE)</f>
        <v>Nova Gameleira</v>
      </c>
      <c r="I1453" t="str">
        <f>VLOOKUP(H1453,Unidades!$A$2:$B$16,2,FALSE)</f>
        <v>Av. Amazonas, 7675, Bairro Nova Gameleira, Belo Horizonte/MG</v>
      </c>
    </row>
    <row r="1454" spans="1:9" x14ac:dyDescent="0.25">
      <c r="A1454" s="11">
        <v>44713</v>
      </c>
      <c r="B1454" t="s">
        <v>138</v>
      </c>
      <c r="C1454" t="s">
        <v>607</v>
      </c>
      <c r="D1454" t="s">
        <v>14</v>
      </c>
      <c r="E1454" t="s">
        <v>135</v>
      </c>
      <c r="F1454" t="s">
        <v>135</v>
      </c>
      <c r="G1454">
        <v>375</v>
      </c>
      <c r="H1454" t="str">
        <f>VLOOKUP(E1454,Unidades!$A:$B,2,FALSE)</f>
        <v>Nova Gameleira</v>
      </c>
      <c r="I1454" t="str">
        <f>VLOOKUP(H1454,Unidades!$A$2:$B$16,2,FALSE)</f>
        <v>Av. Amazonas, 7675, Bairro Nova Gameleira, Belo Horizonte/MG</v>
      </c>
    </row>
    <row r="1455" spans="1:9" x14ac:dyDescent="0.25">
      <c r="A1455" s="11">
        <v>44713</v>
      </c>
      <c r="B1455" t="s">
        <v>246</v>
      </c>
      <c r="C1455" t="s">
        <v>607</v>
      </c>
      <c r="D1455" t="s">
        <v>14</v>
      </c>
      <c r="E1455" t="s">
        <v>135</v>
      </c>
      <c r="F1455" t="s">
        <v>135</v>
      </c>
      <c r="G1455">
        <v>375</v>
      </c>
      <c r="H1455" t="str">
        <f>VLOOKUP(E1455,Unidades!$A:$B,2,FALSE)</f>
        <v>Nova Gameleira</v>
      </c>
      <c r="I1455" t="str">
        <f>VLOOKUP(H1455,Unidades!$A$2:$B$16,2,FALSE)</f>
        <v>Av. Amazonas, 7675, Bairro Nova Gameleira, Belo Horizonte/MG</v>
      </c>
    </row>
    <row r="1456" spans="1:9" x14ac:dyDescent="0.25">
      <c r="A1456" s="11">
        <v>44713</v>
      </c>
      <c r="B1456" t="s">
        <v>124</v>
      </c>
      <c r="C1456" t="s">
        <v>607</v>
      </c>
      <c r="D1456" t="s">
        <v>14</v>
      </c>
      <c r="E1456" t="s">
        <v>74</v>
      </c>
      <c r="F1456" t="s">
        <v>74</v>
      </c>
      <c r="G1456">
        <v>375</v>
      </c>
      <c r="H1456" t="str">
        <f>VLOOKUP(E1456,Unidades!$A:$B,2,FALSE)</f>
        <v>Nova Gameleira</v>
      </c>
      <c r="I1456" t="str">
        <f>VLOOKUP(H1456,Unidades!$A$2:$B$16,2,FALSE)</f>
        <v>Av. Amazonas, 7675, Bairro Nova Gameleira, Belo Horizonte/MG</v>
      </c>
    </row>
    <row r="1457" spans="1:9" x14ac:dyDescent="0.25">
      <c r="A1457" s="11">
        <v>44713</v>
      </c>
      <c r="B1457" t="s">
        <v>123</v>
      </c>
      <c r="C1457" t="s">
        <v>607</v>
      </c>
      <c r="D1457" t="s">
        <v>14</v>
      </c>
      <c r="E1457" t="s">
        <v>74</v>
      </c>
      <c r="F1457" t="s">
        <v>74</v>
      </c>
      <c r="G1457">
        <v>375</v>
      </c>
      <c r="H1457" t="str">
        <f>VLOOKUP(E1457,Unidades!$A:$B,2,FALSE)</f>
        <v>Nova Gameleira</v>
      </c>
      <c r="I1457" t="str">
        <f>VLOOKUP(H1457,Unidades!$A$2:$B$16,2,FALSE)</f>
        <v>Av. Amazonas, 7675, Bairro Nova Gameleira, Belo Horizonte/MG</v>
      </c>
    </row>
    <row r="1458" spans="1:9" x14ac:dyDescent="0.25">
      <c r="A1458" s="11">
        <v>44713</v>
      </c>
      <c r="B1458" t="s">
        <v>239</v>
      </c>
      <c r="C1458" t="s">
        <v>607</v>
      </c>
      <c r="D1458" t="s">
        <v>14</v>
      </c>
      <c r="E1458" t="s">
        <v>74</v>
      </c>
      <c r="F1458" t="s">
        <v>74</v>
      </c>
      <c r="G1458">
        <v>375</v>
      </c>
      <c r="H1458" t="str">
        <f>VLOOKUP(E1458,Unidades!$A:$B,2,FALSE)</f>
        <v>Nova Gameleira</v>
      </c>
      <c r="I1458" t="str">
        <f>VLOOKUP(H1458,Unidades!$A$2:$B$16,2,FALSE)</f>
        <v>Av. Amazonas, 7675, Bairro Nova Gameleira, Belo Horizonte/MG</v>
      </c>
    </row>
    <row r="1459" spans="1:9" x14ac:dyDescent="0.25">
      <c r="A1459" s="11">
        <v>44713</v>
      </c>
      <c r="B1459" t="s">
        <v>111</v>
      </c>
      <c r="C1459" t="s">
        <v>607</v>
      </c>
      <c r="D1459" t="s">
        <v>14</v>
      </c>
      <c r="E1459" t="s">
        <v>74</v>
      </c>
      <c r="F1459" t="s">
        <v>74</v>
      </c>
      <c r="G1459">
        <v>375</v>
      </c>
      <c r="H1459" t="str">
        <f>VLOOKUP(E1459,Unidades!$A:$B,2,FALSE)</f>
        <v>Nova Gameleira</v>
      </c>
      <c r="I1459" t="str">
        <f>VLOOKUP(H1459,Unidades!$A$2:$B$16,2,FALSE)</f>
        <v>Av. Amazonas, 7675, Bairro Nova Gameleira, Belo Horizonte/MG</v>
      </c>
    </row>
    <row r="1460" spans="1:9" x14ac:dyDescent="0.25">
      <c r="A1460" s="11">
        <v>44713</v>
      </c>
      <c r="B1460" t="s">
        <v>110</v>
      </c>
      <c r="C1460" t="s">
        <v>607</v>
      </c>
      <c r="D1460" t="s">
        <v>14</v>
      </c>
      <c r="E1460" t="s">
        <v>74</v>
      </c>
      <c r="F1460" t="s">
        <v>74</v>
      </c>
      <c r="G1460">
        <v>375</v>
      </c>
      <c r="H1460" t="str">
        <f>VLOOKUP(E1460,Unidades!$A:$B,2,FALSE)</f>
        <v>Nova Gameleira</v>
      </c>
      <c r="I1460" t="str">
        <f>VLOOKUP(H1460,Unidades!$A$2:$B$16,2,FALSE)</f>
        <v>Av. Amazonas, 7675, Bairro Nova Gameleira, Belo Horizonte/MG</v>
      </c>
    </row>
    <row r="1461" spans="1:9" x14ac:dyDescent="0.25">
      <c r="A1461" s="11">
        <v>44713</v>
      </c>
      <c r="B1461" t="s">
        <v>108</v>
      </c>
      <c r="C1461" t="s">
        <v>607</v>
      </c>
      <c r="D1461" t="s">
        <v>14</v>
      </c>
      <c r="E1461" t="s">
        <v>74</v>
      </c>
      <c r="F1461" t="s">
        <v>74</v>
      </c>
      <c r="G1461">
        <v>375</v>
      </c>
      <c r="H1461" t="str">
        <f>VLOOKUP(E1461,Unidades!$A:$B,2,FALSE)</f>
        <v>Nova Gameleira</v>
      </c>
      <c r="I1461" t="str">
        <f>VLOOKUP(H1461,Unidades!$A$2:$B$16,2,FALSE)</f>
        <v>Av. Amazonas, 7675, Bairro Nova Gameleira, Belo Horizonte/MG</v>
      </c>
    </row>
    <row r="1462" spans="1:9" x14ac:dyDescent="0.25">
      <c r="A1462" s="11">
        <v>44713</v>
      </c>
      <c r="B1462" t="s">
        <v>109</v>
      </c>
      <c r="C1462" t="s">
        <v>607</v>
      </c>
      <c r="D1462" t="s">
        <v>14</v>
      </c>
      <c r="E1462" t="s">
        <v>74</v>
      </c>
      <c r="F1462" t="s">
        <v>74</v>
      </c>
      <c r="G1462">
        <v>375</v>
      </c>
      <c r="H1462" t="str">
        <f>VLOOKUP(E1462,Unidades!$A:$B,2,FALSE)</f>
        <v>Nova Gameleira</v>
      </c>
      <c r="I1462" t="str">
        <f>VLOOKUP(H1462,Unidades!$A$2:$B$16,2,FALSE)</f>
        <v>Av. Amazonas, 7675, Bairro Nova Gameleira, Belo Horizonte/MG</v>
      </c>
    </row>
    <row r="1463" spans="1:9" x14ac:dyDescent="0.25">
      <c r="A1463" s="11">
        <v>44713</v>
      </c>
      <c r="B1463" t="s">
        <v>118</v>
      </c>
      <c r="C1463" t="s">
        <v>607</v>
      </c>
      <c r="D1463" t="s">
        <v>14</v>
      </c>
      <c r="E1463" t="s">
        <v>40</v>
      </c>
      <c r="F1463" t="s">
        <v>40</v>
      </c>
      <c r="G1463">
        <v>375</v>
      </c>
      <c r="H1463" t="str">
        <f>VLOOKUP(E1463,Unidades!$A:$B,2,FALSE)</f>
        <v>Nova Gameleira</v>
      </c>
      <c r="I1463" t="str">
        <f>VLOOKUP(H1463,Unidades!$A$2:$B$16,2,FALSE)</f>
        <v>Av. Amazonas, 7675, Bairro Nova Gameleira, Belo Horizonte/MG</v>
      </c>
    </row>
    <row r="1464" spans="1:9" x14ac:dyDescent="0.25">
      <c r="A1464" s="11">
        <v>44713</v>
      </c>
      <c r="B1464" t="s">
        <v>251</v>
      </c>
      <c r="C1464" t="s">
        <v>607</v>
      </c>
      <c r="D1464" t="s">
        <v>14</v>
      </c>
      <c r="E1464" t="s">
        <v>40</v>
      </c>
      <c r="F1464" t="s">
        <v>40</v>
      </c>
      <c r="G1464">
        <v>375</v>
      </c>
      <c r="H1464" t="str">
        <f>VLOOKUP(E1464,Unidades!$A:$B,2,FALSE)</f>
        <v>Nova Gameleira</v>
      </c>
      <c r="I1464" t="str">
        <f>VLOOKUP(H1464,Unidades!$A$2:$B$16,2,FALSE)</f>
        <v>Av. Amazonas, 7675, Bairro Nova Gameleira, Belo Horizonte/MG</v>
      </c>
    </row>
    <row r="1465" spans="1:9" x14ac:dyDescent="0.25">
      <c r="A1465" s="11">
        <v>44713</v>
      </c>
      <c r="B1465" t="s">
        <v>250</v>
      </c>
      <c r="C1465" t="s">
        <v>607</v>
      </c>
      <c r="D1465" t="s">
        <v>14</v>
      </c>
      <c r="E1465" t="s">
        <v>40</v>
      </c>
      <c r="F1465" t="s">
        <v>40</v>
      </c>
      <c r="G1465">
        <v>375</v>
      </c>
      <c r="H1465" t="str">
        <f>VLOOKUP(E1465,Unidades!$A:$B,2,FALSE)</f>
        <v>Nova Gameleira</v>
      </c>
      <c r="I1465" t="str">
        <f>VLOOKUP(H1465,Unidades!$A$2:$B$16,2,FALSE)</f>
        <v>Av. Amazonas, 7675, Bairro Nova Gameleira, Belo Horizonte/MG</v>
      </c>
    </row>
    <row r="1466" spans="1:9" x14ac:dyDescent="0.25">
      <c r="A1466" s="11">
        <v>44713</v>
      </c>
      <c r="B1466" t="s">
        <v>252</v>
      </c>
      <c r="C1466" t="s">
        <v>607</v>
      </c>
      <c r="D1466" t="s">
        <v>14</v>
      </c>
      <c r="E1466" t="s">
        <v>77</v>
      </c>
      <c r="F1466" t="s">
        <v>77</v>
      </c>
      <c r="G1466">
        <v>375</v>
      </c>
      <c r="H1466" t="str">
        <f>VLOOKUP(E1466,Unidades!$A:$B,2,FALSE)</f>
        <v>Nova Gameleira</v>
      </c>
      <c r="I1466" t="str">
        <f>VLOOKUP(H1466,Unidades!$A$2:$B$16,2,FALSE)</f>
        <v>Av. Amazonas, 7675, Bairro Nova Gameleira, Belo Horizonte/MG</v>
      </c>
    </row>
    <row r="1467" spans="1:9" x14ac:dyDescent="0.25">
      <c r="A1467" s="11">
        <v>44713</v>
      </c>
      <c r="B1467" t="s">
        <v>112</v>
      </c>
      <c r="C1467" t="s">
        <v>607</v>
      </c>
      <c r="D1467" t="s">
        <v>14</v>
      </c>
      <c r="E1467" t="s">
        <v>77</v>
      </c>
      <c r="F1467" t="s">
        <v>77</v>
      </c>
      <c r="G1467">
        <v>375</v>
      </c>
      <c r="H1467" t="str">
        <f>VLOOKUP(E1467,Unidades!$A:$B,2,FALSE)</f>
        <v>Nova Gameleira</v>
      </c>
      <c r="I1467" t="str">
        <f>VLOOKUP(H1467,Unidades!$A$2:$B$16,2,FALSE)</f>
        <v>Av. Amazonas, 7675, Bairro Nova Gameleira, Belo Horizonte/MG</v>
      </c>
    </row>
    <row r="1468" spans="1:9" x14ac:dyDescent="0.25">
      <c r="A1468" s="11">
        <v>44713</v>
      </c>
      <c r="B1468" t="s">
        <v>113</v>
      </c>
      <c r="C1468" t="s">
        <v>607</v>
      </c>
      <c r="D1468" t="s">
        <v>14</v>
      </c>
      <c r="E1468" t="s">
        <v>77</v>
      </c>
      <c r="F1468" t="s">
        <v>77</v>
      </c>
      <c r="G1468">
        <v>375</v>
      </c>
      <c r="H1468" t="str">
        <f>VLOOKUP(E1468,Unidades!$A:$B,2,FALSE)</f>
        <v>Nova Gameleira</v>
      </c>
      <c r="I1468" t="str">
        <f>VLOOKUP(H1468,Unidades!$A$2:$B$16,2,FALSE)</f>
        <v>Av. Amazonas, 7675, Bairro Nova Gameleira, Belo Horizonte/MG</v>
      </c>
    </row>
    <row r="1469" spans="1:9" x14ac:dyDescent="0.25">
      <c r="A1469" s="11">
        <v>44713</v>
      </c>
      <c r="B1469" t="s">
        <v>134</v>
      </c>
      <c r="C1469" t="s">
        <v>607</v>
      </c>
      <c r="D1469" t="s">
        <v>14</v>
      </c>
      <c r="E1469" t="s">
        <v>77</v>
      </c>
      <c r="F1469" t="s">
        <v>77</v>
      </c>
      <c r="G1469">
        <v>375</v>
      </c>
      <c r="H1469" t="str">
        <f>VLOOKUP(E1469,Unidades!$A:$B,2,FALSE)</f>
        <v>Nova Gameleira</v>
      </c>
      <c r="I1469" t="str">
        <f>VLOOKUP(H1469,Unidades!$A$2:$B$16,2,FALSE)</f>
        <v>Av. Amazonas, 7675, Bairro Nova Gameleira, Belo Horizonte/MG</v>
      </c>
    </row>
    <row r="1470" spans="1:9" x14ac:dyDescent="0.25">
      <c r="A1470" s="11">
        <v>44713</v>
      </c>
      <c r="B1470" t="s">
        <v>253</v>
      </c>
      <c r="C1470" t="s">
        <v>607</v>
      </c>
      <c r="D1470" t="s">
        <v>14</v>
      </c>
      <c r="E1470" t="s">
        <v>29</v>
      </c>
      <c r="F1470" t="s">
        <v>29</v>
      </c>
      <c r="G1470">
        <v>375</v>
      </c>
      <c r="H1470" t="str">
        <f>VLOOKUP(E1470,Unidades!$A:$B,2,FALSE)</f>
        <v>Gameleira</v>
      </c>
      <c r="I1470" t="str">
        <f>VLOOKUP(H1470,Unidades!$A$2:$B$16,2,FALSE)</f>
        <v>Av. Amazonas, 5.855, Bairro Gameleira, Belo Horizonte/MG, CEP: 30.510-000</v>
      </c>
    </row>
    <row r="1471" spans="1:9" x14ac:dyDescent="0.25">
      <c r="A1471" s="11">
        <v>44713</v>
      </c>
      <c r="B1471" t="s">
        <v>254</v>
      </c>
      <c r="C1471" t="s">
        <v>607</v>
      </c>
      <c r="D1471" t="s">
        <v>14</v>
      </c>
      <c r="E1471" t="s">
        <v>29</v>
      </c>
      <c r="F1471" t="s">
        <v>29</v>
      </c>
      <c r="G1471">
        <v>375</v>
      </c>
      <c r="H1471" t="str">
        <f>VLOOKUP(E1471,Unidades!$A:$B,2,FALSE)</f>
        <v>Gameleira</v>
      </c>
      <c r="I1471" t="str">
        <f>VLOOKUP(H1471,Unidades!$A$2:$B$16,2,FALSE)</f>
        <v>Av. Amazonas, 5.855, Bairro Gameleira, Belo Horizonte/MG, CEP: 30.510-000</v>
      </c>
    </row>
    <row r="1472" spans="1:9" x14ac:dyDescent="0.25">
      <c r="A1472" s="11">
        <v>44713</v>
      </c>
      <c r="B1472" t="s">
        <v>119</v>
      </c>
      <c r="C1472" t="s">
        <v>607</v>
      </c>
      <c r="D1472" t="s">
        <v>14</v>
      </c>
      <c r="E1472" t="s">
        <v>29</v>
      </c>
      <c r="F1472" t="s">
        <v>29</v>
      </c>
      <c r="G1472">
        <v>375</v>
      </c>
      <c r="H1472" t="str">
        <f>VLOOKUP(E1472,Unidades!$A:$B,2,FALSE)</f>
        <v>Gameleira</v>
      </c>
      <c r="I1472" t="str">
        <f>VLOOKUP(H1472,Unidades!$A$2:$B$16,2,FALSE)</f>
        <v>Av. Amazonas, 5.855, Bairro Gameleira, Belo Horizonte/MG, CEP: 30.510-000</v>
      </c>
    </row>
    <row r="1473" spans="1:9" x14ac:dyDescent="0.25">
      <c r="A1473" s="11">
        <v>44713</v>
      </c>
      <c r="B1473" t="s">
        <v>131</v>
      </c>
      <c r="C1473" t="s">
        <v>7</v>
      </c>
      <c r="D1473" t="s">
        <v>14</v>
      </c>
      <c r="E1473" t="s">
        <v>23</v>
      </c>
      <c r="F1473" t="s">
        <v>23</v>
      </c>
      <c r="G1473">
        <v>1875</v>
      </c>
      <c r="H1473" t="str">
        <f>VLOOKUP(E1473,Unidades!$A:$B,2,FALSE)</f>
        <v>Nova Suíça</v>
      </c>
      <c r="I1473" t="str">
        <f>VLOOKUP(H1473,Unidades!$A$2:$B$16,2,FALSE)</f>
        <v>Av. Amazonas, 5.253, Bairro Nova Suíça, Belo Horizonte/MG, CEP: 30.421-169</v>
      </c>
    </row>
    <row r="1474" spans="1:9" x14ac:dyDescent="0.25">
      <c r="A1474" s="11">
        <v>44713</v>
      </c>
      <c r="B1474" t="s">
        <v>132</v>
      </c>
      <c r="C1474" t="s">
        <v>7</v>
      </c>
      <c r="D1474" t="s">
        <v>14</v>
      </c>
      <c r="E1474" t="s">
        <v>23</v>
      </c>
      <c r="F1474" t="s">
        <v>23</v>
      </c>
      <c r="G1474">
        <v>1875</v>
      </c>
      <c r="H1474" t="str">
        <f>VLOOKUP(E1474,Unidades!$A:$B,2,FALSE)</f>
        <v>Nova Suíça</v>
      </c>
      <c r="I1474" t="str">
        <f>VLOOKUP(H1474,Unidades!$A$2:$B$16,2,FALSE)</f>
        <v>Av. Amazonas, 5.253, Bairro Nova Suíça, Belo Horizonte/MG, CEP: 30.421-169</v>
      </c>
    </row>
    <row r="1475" spans="1:9" x14ac:dyDescent="0.25">
      <c r="A1475" s="11">
        <v>44713</v>
      </c>
      <c r="B1475" t="s">
        <v>227</v>
      </c>
      <c r="C1475" t="s">
        <v>7</v>
      </c>
      <c r="D1475" t="s">
        <v>14</v>
      </c>
      <c r="E1475" t="s">
        <v>23</v>
      </c>
      <c r="F1475" t="s">
        <v>23</v>
      </c>
      <c r="G1475">
        <v>1875</v>
      </c>
      <c r="H1475" t="str">
        <f>VLOOKUP(E1475,Unidades!$A:$B,2,FALSE)</f>
        <v>Nova Suíça</v>
      </c>
      <c r="I1475" t="str">
        <f>VLOOKUP(H1475,Unidades!$A$2:$B$16,2,FALSE)</f>
        <v>Av. Amazonas, 5.253, Bairro Nova Suíça, Belo Horizonte/MG, CEP: 30.421-169</v>
      </c>
    </row>
    <row r="1476" spans="1:9" x14ac:dyDescent="0.25">
      <c r="A1476" s="11">
        <v>44713</v>
      </c>
      <c r="B1476" t="s">
        <v>229</v>
      </c>
      <c r="C1476" t="s">
        <v>7</v>
      </c>
      <c r="D1476" t="s">
        <v>14</v>
      </c>
      <c r="E1476" t="s">
        <v>23</v>
      </c>
      <c r="F1476" t="s">
        <v>23</v>
      </c>
      <c r="G1476">
        <v>1875</v>
      </c>
      <c r="H1476" t="str">
        <f>VLOOKUP(E1476,Unidades!$A:$B,2,FALSE)</f>
        <v>Nova Suíça</v>
      </c>
      <c r="I1476" t="str">
        <f>VLOOKUP(H1476,Unidades!$A$2:$B$16,2,FALSE)</f>
        <v>Av. Amazonas, 5.253, Bairro Nova Suíça, Belo Horizonte/MG, CEP: 30.421-169</v>
      </c>
    </row>
    <row r="1477" spans="1:9" x14ac:dyDescent="0.25">
      <c r="A1477" s="11">
        <v>44713</v>
      </c>
      <c r="B1477" t="s">
        <v>24</v>
      </c>
      <c r="C1477" t="s">
        <v>7</v>
      </c>
      <c r="D1477" t="s">
        <v>14</v>
      </c>
      <c r="E1477" t="s">
        <v>23</v>
      </c>
      <c r="F1477" t="s">
        <v>23</v>
      </c>
      <c r="G1477">
        <v>1875</v>
      </c>
      <c r="H1477" t="str">
        <f>VLOOKUP(E1477,Unidades!$A:$B,2,FALSE)</f>
        <v>Nova Suíça</v>
      </c>
      <c r="I1477" t="str">
        <f>VLOOKUP(H1477,Unidades!$A$2:$B$16,2,FALSE)</f>
        <v>Av. Amazonas, 5.253, Bairro Nova Suíça, Belo Horizonte/MG, CEP: 30.421-169</v>
      </c>
    </row>
    <row r="1478" spans="1:9" x14ac:dyDescent="0.25">
      <c r="A1478" s="11">
        <v>44713</v>
      </c>
      <c r="B1478" t="s">
        <v>230</v>
      </c>
      <c r="C1478" t="s">
        <v>7</v>
      </c>
      <c r="D1478" t="s">
        <v>14</v>
      </c>
      <c r="E1478" t="s">
        <v>23</v>
      </c>
      <c r="F1478" t="s">
        <v>23</v>
      </c>
      <c r="G1478">
        <v>1875</v>
      </c>
      <c r="H1478" t="str">
        <f>VLOOKUP(E1478,Unidades!$A:$B,2,FALSE)</f>
        <v>Nova Suíça</v>
      </c>
      <c r="I1478" t="str">
        <f>VLOOKUP(H1478,Unidades!$A$2:$B$16,2,FALSE)</f>
        <v>Av. Amazonas, 5.253, Bairro Nova Suíça, Belo Horizonte/MG, CEP: 30.421-169</v>
      </c>
    </row>
    <row r="1479" spans="1:9" x14ac:dyDescent="0.25">
      <c r="A1479" s="11">
        <v>44713</v>
      </c>
      <c r="B1479" t="s">
        <v>133</v>
      </c>
      <c r="C1479" t="s">
        <v>7</v>
      </c>
      <c r="D1479" t="s">
        <v>14</v>
      </c>
      <c r="E1479" t="s">
        <v>23</v>
      </c>
      <c r="F1479" t="s">
        <v>23</v>
      </c>
      <c r="G1479">
        <v>1875</v>
      </c>
      <c r="H1479" t="str">
        <f>VLOOKUP(E1479,Unidades!$A:$B,2,FALSE)</f>
        <v>Nova Suíça</v>
      </c>
      <c r="I1479" t="str">
        <f>VLOOKUP(H1479,Unidades!$A$2:$B$16,2,FALSE)</f>
        <v>Av. Amazonas, 5.253, Bairro Nova Suíça, Belo Horizonte/MG, CEP: 30.421-169</v>
      </c>
    </row>
    <row r="1480" spans="1:9" x14ac:dyDescent="0.25">
      <c r="A1480" s="11">
        <v>44713</v>
      </c>
      <c r="B1480" t="s">
        <v>22</v>
      </c>
      <c r="C1480" t="s">
        <v>7</v>
      </c>
      <c r="D1480" t="s">
        <v>14</v>
      </c>
      <c r="E1480" t="s">
        <v>23</v>
      </c>
      <c r="F1480" t="s">
        <v>23</v>
      </c>
      <c r="G1480">
        <v>1875</v>
      </c>
      <c r="H1480" t="str">
        <f>VLOOKUP(E1480,Unidades!$A:$B,2,FALSE)</f>
        <v>Nova Suíça</v>
      </c>
      <c r="I1480" t="str">
        <f>VLOOKUP(H1480,Unidades!$A$2:$B$16,2,FALSE)</f>
        <v>Av. Amazonas, 5.253, Bairro Nova Suíça, Belo Horizonte/MG, CEP: 30.421-169</v>
      </c>
    </row>
    <row r="1481" spans="1:9" x14ac:dyDescent="0.25">
      <c r="A1481" s="11">
        <v>44713</v>
      </c>
      <c r="B1481" t="s">
        <v>195</v>
      </c>
      <c r="C1481" t="s">
        <v>7</v>
      </c>
      <c r="D1481" t="s">
        <v>14</v>
      </c>
      <c r="E1481" t="s">
        <v>135</v>
      </c>
      <c r="F1481" t="s">
        <v>135</v>
      </c>
      <c r="G1481">
        <v>1875</v>
      </c>
      <c r="H1481" t="str">
        <f>VLOOKUP(E1481,Unidades!$A:$B,2,FALSE)</f>
        <v>Nova Gameleira</v>
      </c>
      <c r="I1481" t="str">
        <f>VLOOKUP(H1481,Unidades!$A$2:$B$16,2,FALSE)</f>
        <v>Av. Amazonas, 7675, Bairro Nova Gameleira, Belo Horizonte/MG</v>
      </c>
    </row>
    <row r="1482" spans="1:9" x14ac:dyDescent="0.25">
      <c r="A1482" s="11">
        <v>44713</v>
      </c>
      <c r="B1482" t="s">
        <v>194</v>
      </c>
      <c r="C1482" t="s">
        <v>7</v>
      </c>
      <c r="D1482" t="s">
        <v>14</v>
      </c>
      <c r="E1482" t="s">
        <v>135</v>
      </c>
      <c r="F1482" t="s">
        <v>135</v>
      </c>
      <c r="G1482">
        <v>1875</v>
      </c>
      <c r="H1482" t="str">
        <f>VLOOKUP(E1482,Unidades!$A:$B,2,FALSE)</f>
        <v>Nova Gameleira</v>
      </c>
      <c r="I1482" t="str">
        <f>VLOOKUP(H1482,Unidades!$A$2:$B$16,2,FALSE)</f>
        <v>Av. Amazonas, 7675, Bairro Nova Gameleira, Belo Horizonte/MG</v>
      </c>
    </row>
    <row r="1483" spans="1:9" x14ac:dyDescent="0.25">
      <c r="A1483" s="11">
        <v>44713</v>
      </c>
      <c r="B1483" t="s">
        <v>202</v>
      </c>
      <c r="C1483" t="s">
        <v>7</v>
      </c>
      <c r="D1483" t="s">
        <v>14</v>
      </c>
      <c r="E1483" t="s">
        <v>15</v>
      </c>
      <c r="F1483" t="s">
        <v>15</v>
      </c>
      <c r="G1483">
        <v>1875</v>
      </c>
      <c r="H1483" t="str">
        <f>VLOOKUP(E1483,Unidades!$A:$B,2,FALSE)</f>
        <v>Nova Gameleira</v>
      </c>
      <c r="I1483" t="str">
        <f>VLOOKUP(H1483,Unidades!$A$2:$B$16,2,FALSE)</f>
        <v>Av. Amazonas, 7675, Bairro Nova Gameleira, Belo Horizonte/MG</v>
      </c>
    </row>
    <row r="1484" spans="1:9" x14ac:dyDescent="0.25">
      <c r="A1484" s="11">
        <v>44713</v>
      </c>
      <c r="B1484" t="s">
        <v>33</v>
      </c>
      <c r="C1484" t="s">
        <v>7</v>
      </c>
      <c r="D1484" t="s">
        <v>14</v>
      </c>
      <c r="E1484" t="s">
        <v>15</v>
      </c>
      <c r="F1484" t="s">
        <v>15</v>
      </c>
      <c r="G1484">
        <v>1875</v>
      </c>
      <c r="H1484" t="str">
        <f>VLOOKUP(E1484,Unidades!$A:$B,2,FALSE)</f>
        <v>Nova Gameleira</v>
      </c>
      <c r="I1484" t="str">
        <f>VLOOKUP(H1484,Unidades!$A$2:$B$16,2,FALSE)</f>
        <v>Av. Amazonas, 7675, Bairro Nova Gameleira, Belo Horizonte/MG</v>
      </c>
    </row>
    <row r="1485" spans="1:9" x14ac:dyDescent="0.25">
      <c r="A1485" s="11">
        <v>44713</v>
      </c>
      <c r="B1485" t="s">
        <v>199</v>
      </c>
      <c r="C1485" t="s">
        <v>7</v>
      </c>
      <c r="D1485" t="s">
        <v>14</v>
      </c>
      <c r="E1485" t="s">
        <v>15</v>
      </c>
      <c r="F1485" t="s">
        <v>15</v>
      </c>
      <c r="G1485">
        <v>1875</v>
      </c>
      <c r="H1485" t="str">
        <f>VLOOKUP(E1485,Unidades!$A:$B,2,FALSE)</f>
        <v>Nova Gameleira</v>
      </c>
      <c r="I1485" t="str">
        <f>VLOOKUP(H1485,Unidades!$A$2:$B$16,2,FALSE)</f>
        <v>Av. Amazonas, 7675, Bairro Nova Gameleira, Belo Horizonte/MG</v>
      </c>
    </row>
    <row r="1486" spans="1:9" x14ac:dyDescent="0.25">
      <c r="A1486" s="11">
        <v>44713</v>
      </c>
      <c r="B1486" t="s">
        <v>19</v>
      </c>
      <c r="C1486" t="s">
        <v>7</v>
      </c>
      <c r="D1486" t="s">
        <v>14</v>
      </c>
      <c r="E1486" t="s">
        <v>15</v>
      </c>
      <c r="F1486" t="s">
        <v>15</v>
      </c>
      <c r="G1486">
        <v>1875</v>
      </c>
      <c r="H1486" t="str">
        <f>VLOOKUP(E1486,Unidades!$A:$B,2,FALSE)</f>
        <v>Nova Gameleira</v>
      </c>
      <c r="I1486" t="str">
        <f>VLOOKUP(H1486,Unidades!$A$2:$B$16,2,FALSE)</f>
        <v>Av. Amazonas, 7675, Bairro Nova Gameleira, Belo Horizonte/MG</v>
      </c>
    </row>
    <row r="1487" spans="1:9" x14ac:dyDescent="0.25">
      <c r="A1487" s="11">
        <v>44713</v>
      </c>
      <c r="B1487" t="s">
        <v>201</v>
      </c>
      <c r="C1487" t="s">
        <v>7</v>
      </c>
      <c r="D1487" t="s">
        <v>14</v>
      </c>
      <c r="E1487" t="s">
        <v>15</v>
      </c>
      <c r="F1487" t="s">
        <v>15</v>
      </c>
      <c r="G1487">
        <v>1875</v>
      </c>
      <c r="H1487" t="str">
        <f>VLOOKUP(E1487,Unidades!$A:$B,2,FALSE)</f>
        <v>Nova Gameleira</v>
      </c>
      <c r="I1487" t="str">
        <f>VLOOKUP(H1487,Unidades!$A$2:$B$16,2,FALSE)</f>
        <v>Av. Amazonas, 7675, Bairro Nova Gameleira, Belo Horizonte/MG</v>
      </c>
    </row>
    <row r="1488" spans="1:9" x14ac:dyDescent="0.25">
      <c r="A1488" s="11">
        <v>44713</v>
      </c>
      <c r="B1488" t="s">
        <v>32</v>
      </c>
      <c r="C1488" t="s">
        <v>7</v>
      </c>
      <c r="D1488" t="s">
        <v>14</v>
      </c>
      <c r="E1488" t="s">
        <v>15</v>
      </c>
      <c r="F1488" t="s">
        <v>15</v>
      </c>
      <c r="G1488">
        <v>1875</v>
      </c>
      <c r="H1488" t="str">
        <f>VLOOKUP(E1488,Unidades!$A:$B,2,FALSE)</f>
        <v>Nova Gameleira</v>
      </c>
      <c r="I1488" t="str">
        <f>VLOOKUP(H1488,Unidades!$A$2:$B$16,2,FALSE)</f>
        <v>Av. Amazonas, 7675, Bairro Nova Gameleira, Belo Horizonte/MG</v>
      </c>
    </row>
    <row r="1489" spans="1:9" x14ac:dyDescent="0.25">
      <c r="A1489" s="11">
        <v>44713</v>
      </c>
      <c r="B1489" t="s">
        <v>13</v>
      </c>
      <c r="C1489" t="s">
        <v>7</v>
      </c>
      <c r="D1489" t="s">
        <v>14</v>
      </c>
      <c r="E1489" t="s">
        <v>15</v>
      </c>
      <c r="F1489" t="s">
        <v>15</v>
      </c>
      <c r="G1489">
        <v>1875</v>
      </c>
      <c r="H1489" t="str">
        <f>VLOOKUP(E1489,Unidades!$A:$B,2,FALSE)</f>
        <v>Nova Gameleira</v>
      </c>
      <c r="I1489" t="str">
        <f>VLOOKUP(H1489,Unidades!$A$2:$B$16,2,FALSE)</f>
        <v>Av. Amazonas, 7675, Bairro Nova Gameleira, Belo Horizonte/MG</v>
      </c>
    </row>
    <row r="1490" spans="1:9" x14ac:dyDescent="0.25">
      <c r="A1490" s="11">
        <v>44713</v>
      </c>
      <c r="B1490" t="s">
        <v>27</v>
      </c>
      <c r="C1490" t="s">
        <v>7</v>
      </c>
      <c r="D1490" t="s">
        <v>14</v>
      </c>
      <c r="E1490" t="s">
        <v>15</v>
      </c>
      <c r="F1490" t="s">
        <v>15</v>
      </c>
      <c r="G1490">
        <v>1875</v>
      </c>
      <c r="H1490" t="str">
        <f>VLOOKUP(E1490,Unidades!$A:$B,2,FALSE)</f>
        <v>Nova Gameleira</v>
      </c>
      <c r="I1490" t="str">
        <f>VLOOKUP(H1490,Unidades!$A$2:$B$16,2,FALSE)</f>
        <v>Av. Amazonas, 7675, Bairro Nova Gameleira, Belo Horizonte/MG</v>
      </c>
    </row>
    <row r="1491" spans="1:9" x14ac:dyDescent="0.25">
      <c r="A1491" s="11">
        <v>44713</v>
      </c>
      <c r="B1491" t="s">
        <v>16</v>
      </c>
      <c r="C1491" t="s">
        <v>7</v>
      </c>
      <c r="D1491" t="s">
        <v>14</v>
      </c>
      <c r="E1491" t="s">
        <v>15</v>
      </c>
      <c r="F1491" t="s">
        <v>15</v>
      </c>
      <c r="G1491">
        <v>1875</v>
      </c>
      <c r="H1491" t="str">
        <f>VLOOKUP(E1491,Unidades!$A:$B,2,FALSE)</f>
        <v>Nova Gameleira</v>
      </c>
      <c r="I1491" t="str">
        <f>VLOOKUP(H1491,Unidades!$A$2:$B$16,2,FALSE)</f>
        <v>Av. Amazonas, 7675, Bairro Nova Gameleira, Belo Horizonte/MG</v>
      </c>
    </row>
    <row r="1492" spans="1:9" x14ac:dyDescent="0.25">
      <c r="A1492" s="11">
        <v>44713</v>
      </c>
      <c r="B1492" t="s">
        <v>31</v>
      </c>
      <c r="C1492" t="s">
        <v>7</v>
      </c>
      <c r="D1492" t="s">
        <v>14</v>
      </c>
      <c r="E1492" t="s">
        <v>15</v>
      </c>
      <c r="F1492" t="s">
        <v>15</v>
      </c>
      <c r="G1492">
        <v>1875</v>
      </c>
      <c r="H1492" t="str">
        <f>VLOOKUP(E1492,Unidades!$A:$B,2,FALSE)</f>
        <v>Nova Gameleira</v>
      </c>
      <c r="I1492" t="str">
        <f>VLOOKUP(H1492,Unidades!$A$2:$B$16,2,FALSE)</f>
        <v>Av. Amazonas, 7675, Bairro Nova Gameleira, Belo Horizonte/MG</v>
      </c>
    </row>
    <row r="1493" spans="1:9" x14ac:dyDescent="0.25">
      <c r="A1493" s="11">
        <v>44713</v>
      </c>
      <c r="B1493" t="s">
        <v>39</v>
      </c>
      <c r="C1493" t="s">
        <v>7</v>
      </c>
      <c r="D1493" t="s">
        <v>14</v>
      </c>
      <c r="E1493" t="s">
        <v>40</v>
      </c>
      <c r="F1493" t="s">
        <v>40</v>
      </c>
      <c r="G1493">
        <v>1875</v>
      </c>
      <c r="H1493" t="str">
        <f>VLOOKUP(E1493,Unidades!$A:$B,2,FALSE)</f>
        <v>Nova Gameleira</v>
      </c>
      <c r="I1493" t="str">
        <f>VLOOKUP(H1493,Unidades!$A$2:$B$16,2,FALSE)</f>
        <v>Av. Amazonas, 7675, Bairro Nova Gameleira, Belo Horizonte/MG</v>
      </c>
    </row>
    <row r="1494" spans="1:9" x14ac:dyDescent="0.25">
      <c r="A1494" s="11">
        <v>44713</v>
      </c>
      <c r="B1494" t="s">
        <v>206</v>
      </c>
      <c r="C1494" t="s">
        <v>7</v>
      </c>
      <c r="D1494" t="s">
        <v>14</v>
      </c>
      <c r="E1494" t="s">
        <v>21</v>
      </c>
      <c r="F1494" t="s">
        <v>21</v>
      </c>
      <c r="G1494">
        <v>1875</v>
      </c>
      <c r="H1494" t="str">
        <f>VLOOKUP(E1494,Unidades!$A:$B,2,FALSE)</f>
        <v>Araxá</v>
      </c>
      <c r="I1494" t="str">
        <f>VLOOKUP(H1494,Unidades!$A$2:$B$16,2,FALSE)</f>
        <v>Av. Ministro Olavo Drummond, 25, Bairro São Geraldo, Araxá/MG, CEP: 38.150-510</v>
      </c>
    </row>
    <row r="1495" spans="1:9" x14ac:dyDescent="0.25">
      <c r="A1495" s="11">
        <v>44713</v>
      </c>
      <c r="B1495" t="s">
        <v>208</v>
      </c>
      <c r="C1495" t="s">
        <v>7</v>
      </c>
      <c r="D1495" t="s">
        <v>14</v>
      </c>
      <c r="E1495" t="s">
        <v>21</v>
      </c>
      <c r="F1495" t="s">
        <v>21</v>
      </c>
      <c r="G1495">
        <v>1875</v>
      </c>
      <c r="H1495" t="str">
        <f>VLOOKUP(E1495,Unidades!$A:$B,2,FALSE)</f>
        <v>Araxá</v>
      </c>
      <c r="I1495" t="str">
        <f>VLOOKUP(H1495,Unidades!$A$2:$B$16,2,FALSE)</f>
        <v>Av. Ministro Olavo Drummond, 25, Bairro São Geraldo, Araxá/MG, CEP: 38.150-510</v>
      </c>
    </row>
    <row r="1496" spans="1:9" x14ac:dyDescent="0.25">
      <c r="A1496" s="11">
        <v>44713</v>
      </c>
      <c r="B1496" t="s">
        <v>209</v>
      </c>
      <c r="C1496" t="s">
        <v>7</v>
      </c>
      <c r="D1496" t="s">
        <v>14</v>
      </c>
      <c r="E1496" t="s">
        <v>21</v>
      </c>
      <c r="F1496" t="s">
        <v>21</v>
      </c>
      <c r="G1496">
        <v>1875</v>
      </c>
      <c r="H1496" t="str">
        <f>VLOOKUP(E1496,Unidades!$A:$B,2,FALSE)</f>
        <v>Araxá</v>
      </c>
      <c r="I1496" t="str">
        <f>VLOOKUP(H1496,Unidades!$A$2:$B$16,2,FALSE)</f>
        <v>Av. Ministro Olavo Drummond, 25, Bairro São Geraldo, Araxá/MG, CEP: 38.150-510</v>
      </c>
    </row>
    <row r="1497" spans="1:9" x14ac:dyDescent="0.25">
      <c r="A1497" s="11">
        <v>44713</v>
      </c>
      <c r="B1497" t="s">
        <v>207</v>
      </c>
      <c r="C1497" t="s">
        <v>7</v>
      </c>
      <c r="D1497" t="s">
        <v>14</v>
      </c>
      <c r="E1497" t="s">
        <v>21</v>
      </c>
      <c r="F1497" t="s">
        <v>21</v>
      </c>
      <c r="G1497">
        <v>1875</v>
      </c>
      <c r="H1497" t="str">
        <f>VLOOKUP(E1497,Unidades!$A:$B,2,FALSE)</f>
        <v>Araxá</v>
      </c>
      <c r="I1497" t="str">
        <f>VLOOKUP(H1497,Unidades!$A$2:$B$16,2,FALSE)</f>
        <v>Av. Ministro Olavo Drummond, 25, Bairro São Geraldo, Araxá/MG, CEP: 38.150-510</v>
      </c>
    </row>
    <row r="1498" spans="1:9" x14ac:dyDescent="0.25">
      <c r="A1498" s="11">
        <v>44713</v>
      </c>
      <c r="B1498" t="s">
        <v>20</v>
      </c>
      <c r="C1498" t="s">
        <v>7</v>
      </c>
      <c r="D1498" t="s">
        <v>14</v>
      </c>
      <c r="E1498" t="s">
        <v>21</v>
      </c>
      <c r="F1498" t="s">
        <v>21</v>
      </c>
      <c r="G1498">
        <v>1875</v>
      </c>
      <c r="H1498" t="str">
        <f>VLOOKUP(E1498,Unidades!$A:$B,2,FALSE)</f>
        <v>Araxá</v>
      </c>
      <c r="I1498" t="str">
        <f>VLOOKUP(H1498,Unidades!$A$2:$B$16,2,FALSE)</f>
        <v>Av. Ministro Olavo Drummond, 25, Bairro São Geraldo, Araxá/MG, CEP: 38.150-510</v>
      </c>
    </row>
    <row r="1499" spans="1:9" x14ac:dyDescent="0.25">
      <c r="A1499" s="11">
        <v>44713</v>
      </c>
      <c r="B1499" t="s">
        <v>38</v>
      </c>
      <c r="C1499" t="s">
        <v>7</v>
      </c>
      <c r="D1499" t="s">
        <v>14</v>
      </c>
      <c r="E1499" t="s">
        <v>21</v>
      </c>
      <c r="F1499" t="s">
        <v>21</v>
      </c>
      <c r="G1499">
        <v>1875</v>
      </c>
      <c r="H1499" t="str">
        <f>VLOOKUP(E1499,Unidades!$A:$B,2,FALSE)</f>
        <v>Araxá</v>
      </c>
      <c r="I1499" t="str">
        <f>VLOOKUP(H1499,Unidades!$A$2:$B$16,2,FALSE)</f>
        <v>Av. Ministro Olavo Drummond, 25, Bairro São Geraldo, Araxá/MG, CEP: 38.150-510</v>
      </c>
    </row>
    <row r="1500" spans="1:9" x14ac:dyDescent="0.25">
      <c r="A1500" s="11">
        <v>44713</v>
      </c>
      <c r="B1500" t="s">
        <v>43</v>
      </c>
      <c r="C1500" t="s">
        <v>7</v>
      </c>
      <c r="D1500" t="s">
        <v>14</v>
      </c>
      <c r="E1500" t="s">
        <v>42</v>
      </c>
      <c r="F1500" t="s">
        <v>42</v>
      </c>
      <c r="G1500">
        <v>1875</v>
      </c>
      <c r="H1500" t="str">
        <f>VLOOKUP(E1500,Unidades!$A:$B,2,FALSE)</f>
        <v>Nova Gameleira</v>
      </c>
      <c r="I1500" t="str">
        <f>VLOOKUP(H1500,Unidades!$A$2:$B$16,2,FALSE)</f>
        <v>Av. Amazonas, 7675, Bairro Nova Gameleira, Belo Horizonte/MG</v>
      </c>
    </row>
    <row r="1501" spans="1:9" x14ac:dyDescent="0.25">
      <c r="A1501" s="11">
        <v>44713</v>
      </c>
      <c r="B1501" t="s">
        <v>216</v>
      </c>
      <c r="C1501" t="s">
        <v>7</v>
      </c>
      <c r="D1501" t="s">
        <v>14</v>
      </c>
      <c r="E1501" t="s">
        <v>42</v>
      </c>
      <c r="F1501" t="s">
        <v>42</v>
      </c>
      <c r="G1501">
        <v>1875</v>
      </c>
      <c r="H1501" t="str">
        <f>VLOOKUP(E1501,Unidades!$A:$B,2,FALSE)</f>
        <v>Nova Gameleira</v>
      </c>
      <c r="I1501" t="str">
        <f>VLOOKUP(H1501,Unidades!$A$2:$B$16,2,FALSE)</f>
        <v>Av. Amazonas, 7675, Bairro Nova Gameleira, Belo Horizonte/MG</v>
      </c>
    </row>
    <row r="1502" spans="1:9" x14ac:dyDescent="0.25">
      <c r="A1502" s="11">
        <v>44713</v>
      </c>
      <c r="B1502" t="s">
        <v>44</v>
      </c>
      <c r="C1502" t="s">
        <v>7</v>
      </c>
      <c r="D1502" t="s">
        <v>14</v>
      </c>
      <c r="E1502" t="s">
        <v>42</v>
      </c>
      <c r="F1502" t="s">
        <v>42</v>
      </c>
      <c r="G1502">
        <v>1875</v>
      </c>
      <c r="H1502" t="str">
        <f>VLOOKUP(E1502,Unidades!$A:$B,2,FALSE)</f>
        <v>Nova Gameleira</v>
      </c>
      <c r="I1502" t="str">
        <f>VLOOKUP(H1502,Unidades!$A$2:$B$16,2,FALSE)</f>
        <v>Av. Amazonas, 7675, Bairro Nova Gameleira, Belo Horizonte/MG</v>
      </c>
    </row>
    <row r="1503" spans="1:9" x14ac:dyDescent="0.25">
      <c r="A1503" s="11">
        <v>44713</v>
      </c>
      <c r="B1503" t="s">
        <v>41</v>
      </c>
      <c r="C1503" t="s">
        <v>7</v>
      </c>
      <c r="D1503" t="s">
        <v>14</v>
      </c>
      <c r="E1503" t="s">
        <v>42</v>
      </c>
      <c r="F1503" t="s">
        <v>42</v>
      </c>
      <c r="G1503">
        <v>1875</v>
      </c>
      <c r="H1503" t="str">
        <f>VLOOKUP(E1503,Unidades!$A:$B,2,FALSE)</f>
        <v>Nova Gameleira</v>
      </c>
      <c r="I1503" t="str">
        <f>VLOOKUP(H1503,Unidades!$A$2:$B$16,2,FALSE)</f>
        <v>Av. Amazonas, 7675, Bairro Nova Gameleira, Belo Horizonte/MG</v>
      </c>
    </row>
    <row r="1504" spans="1:9" x14ac:dyDescent="0.25">
      <c r="A1504" s="11">
        <v>44713</v>
      </c>
      <c r="B1504" t="s">
        <v>45</v>
      </c>
      <c r="C1504" t="s">
        <v>7</v>
      </c>
      <c r="D1504" t="s">
        <v>14</v>
      </c>
      <c r="E1504" t="s">
        <v>42</v>
      </c>
      <c r="F1504" t="s">
        <v>42</v>
      </c>
      <c r="G1504">
        <v>1875</v>
      </c>
      <c r="H1504" t="str">
        <f>VLOOKUP(E1504,Unidades!$A:$B,2,FALSE)</f>
        <v>Nova Gameleira</v>
      </c>
      <c r="I1504" t="str">
        <f>VLOOKUP(H1504,Unidades!$A$2:$B$16,2,FALSE)</f>
        <v>Av. Amazonas, 7675, Bairro Nova Gameleira, Belo Horizonte/MG</v>
      </c>
    </row>
    <row r="1505" spans="1:9" x14ac:dyDescent="0.25">
      <c r="A1505" s="11">
        <v>44713</v>
      </c>
      <c r="B1505" t="s">
        <v>238</v>
      </c>
      <c r="C1505" t="s">
        <v>7</v>
      </c>
      <c r="D1505" t="s">
        <v>14</v>
      </c>
      <c r="E1505" t="s">
        <v>17</v>
      </c>
      <c r="F1505" t="s">
        <v>17</v>
      </c>
      <c r="G1505">
        <v>1875</v>
      </c>
      <c r="H1505" t="str">
        <f>VLOOKUP(E1505,Unidades!$A:$B,2,FALSE)</f>
        <v>Gameleira</v>
      </c>
      <c r="I1505" t="str">
        <f>VLOOKUP(H1505,Unidades!$A$2:$B$16,2,FALSE)</f>
        <v>Av. Amazonas, 5.855, Bairro Gameleira, Belo Horizonte/MG, CEP: 30.510-000</v>
      </c>
    </row>
    <row r="1506" spans="1:9" x14ac:dyDescent="0.25">
      <c r="A1506" s="11">
        <v>44713</v>
      </c>
      <c r="B1506" t="s">
        <v>235</v>
      </c>
      <c r="C1506" t="s">
        <v>7</v>
      </c>
      <c r="D1506" t="s">
        <v>14</v>
      </c>
      <c r="E1506" t="s">
        <v>17</v>
      </c>
      <c r="F1506" t="s">
        <v>17</v>
      </c>
      <c r="G1506">
        <v>1875</v>
      </c>
      <c r="H1506" t="str">
        <f>VLOOKUP(E1506,Unidades!$A:$B,2,FALSE)</f>
        <v>Gameleira</v>
      </c>
      <c r="I1506" t="str">
        <f>VLOOKUP(H1506,Unidades!$A$2:$B$16,2,FALSE)</f>
        <v>Av. Amazonas, 5.855, Bairro Gameleira, Belo Horizonte/MG, CEP: 30.510-000</v>
      </c>
    </row>
    <row r="1507" spans="1:9" x14ac:dyDescent="0.25">
      <c r="A1507" s="11">
        <v>44713</v>
      </c>
      <c r="B1507" t="s">
        <v>25</v>
      </c>
      <c r="C1507" t="s">
        <v>7</v>
      </c>
      <c r="D1507" t="s">
        <v>14</v>
      </c>
      <c r="E1507" t="s">
        <v>17</v>
      </c>
      <c r="F1507" t="s">
        <v>17</v>
      </c>
      <c r="G1507">
        <v>1875</v>
      </c>
      <c r="H1507" t="str">
        <f>VLOOKUP(E1507,Unidades!$A:$B,2,FALSE)</f>
        <v>Gameleira</v>
      </c>
      <c r="I1507" t="str">
        <f>VLOOKUP(H1507,Unidades!$A$2:$B$16,2,FALSE)</f>
        <v>Av. Amazonas, 5.855, Bairro Gameleira, Belo Horizonte/MG, CEP: 30.510-000</v>
      </c>
    </row>
    <row r="1508" spans="1:9" x14ac:dyDescent="0.25">
      <c r="A1508" s="11">
        <v>44713</v>
      </c>
      <c r="B1508" t="s">
        <v>236</v>
      </c>
      <c r="C1508" t="s">
        <v>7</v>
      </c>
      <c r="D1508" t="s">
        <v>14</v>
      </c>
      <c r="E1508" t="s">
        <v>17</v>
      </c>
      <c r="F1508" t="s">
        <v>17</v>
      </c>
      <c r="G1508">
        <v>1875</v>
      </c>
      <c r="H1508" t="str">
        <f>VLOOKUP(E1508,Unidades!$A:$B,2,FALSE)</f>
        <v>Gameleira</v>
      </c>
      <c r="I1508" t="str">
        <f>VLOOKUP(H1508,Unidades!$A$2:$B$16,2,FALSE)</f>
        <v>Av. Amazonas, 5.855, Bairro Gameleira, Belo Horizonte/MG, CEP: 30.510-000</v>
      </c>
    </row>
    <row r="1509" spans="1:9" x14ac:dyDescent="0.25">
      <c r="A1509" s="11">
        <v>44713</v>
      </c>
      <c r="B1509" t="s">
        <v>18</v>
      </c>
      <c r="C1509" t="s">
        <v>7</v>
      </c>
      <c r="D1509" t="s">
        <v>14</v>
      </c>
      <c r="E1509" t="s">
        <v>17</v>
      </c>
      <c r="F1509" t="s">
        <v>17</v>
      </c>
      <c r="G1509">
        <v>1875</v>
      </c>
      <c r="H1509" t="str">
        <f>VLOOKUP(E1509,Unidades!$A:$B,2,FALSE)</f>
        <v>Gameleira</v>
      </c>
      <c r="I1509" t="str">
        <f>VLOOKUP(H1509,Unidades!$A$2:$B$16,2,FALSE)</f>
        <v>Av. Amazonas, 5.855, Bairro Gameleira, Belo Horizonte/MG, CEP: 30.510-000</v>
      </c>
    </row>
    <row r="1510" spans="1:9" x14ac:dyDescent="0.25">
      <c r="A1510" s="11">
        <v>44713</v>
      </c>
      <c r="B1510" t="s">
        <v>26</v>
      </c>
      <c r="C1510" t="s">
        <v>7</v>
      </c>
      <c r="D1510" t="s">
        <v>14</v>
      </c>
      <c r="E1510" t="s">
        <v>17</v>
      </c>
      <c r="F1510" t="s">
        <v>17</v>
      </c>
      <c r="G1510">
        <v>1875</v>
      </c>
      <c r="H1510" t="str">
        <f>VLOOKUP(E1510,Unidades!$A:$B,2,FALSE)</f>
        <v>Gameleira</v>
      </c>
      <c r="I1510" t="str">
        <f>VLOOKUP(H1510,Unidades!$A$2:$B$16,2,FALSE)</f>
        <v>Av. Amazonas, 5.855, Bairro Gameleira, Belo Horizonte/MG, CEP: 30.510-000</v>
      </c>
    </row>
    <row r="1511" spans="1:9" x14ac:dyDescent="0.25">
      <c r="A1511" s="11">
        <v>44713</v>
      </c>
      <c r="B1511" t="s">
        <v>28</v>
      </c>
      <c r="C1511" t="s">
        <v>7</v>
      </c>
      <c r="D1511" t="s">
        <v>14</v>
      </c>
      <c r="E1511" t="s">
        <v>29</v>
      </c>
      <c r="F1511" t="s">
        <v>29</v>
      </c>
      <c r="G1511">
        <v>1875</v>
      </c>
      <c r="H1511" t="str">
        <f>VLOOKUP(E1511,Unidades!$A:$B,2,FALSE)</f>
        <v>Gameleira</v>
      </c>
      <c r="I1511" t="str">
        <f>VLOOKUP(H1511,Unidades!$A$2:$B$16,2,FALSE)</f>
        <v>Av. Amazonas, 5.855, Bairro Gameleira, Belo Horizonte/MG, CEP: 30.510-000</v>
      </c>
    </row>
    <row r="1512" spans="1:9" x14ac:dyDescent="0.25">
      <c r="A1512" s="11">
        <v>44713</v>
      </c>
      <c r="B1512" t="s">
        <v>221</v>
      </c>
      <c r="C1512" t="s">
        <v>7</v>
      </c>
      <c r="D1512" t="s">
        <v>14</v>
      </c>
      <c r="E1512" t="s">
        <v>29</v>
      </c>
      <c r="F1512" t="s">
        <v>29</v>
      </c>
      <c r="G1512">
        <v>1875</v>
      </c>
      <c r="H1512" t="str">
        <f>VLOOKUP(E1512,Unidades!$A:$B,2,FALSE)</f>
        <v>Gameleira</v>
      </c>
      <c r="I1512" t="str">
        <f>VLOOKUP(H1512,Unidades!$A$2:$B$16,2,FALSE)</f>
        <v>Av. Amazonas, 5.855, Bairro Gameleira, Belo Horizonte/MG, CEP: 30.510-000</v>
      </c>
    </row>
    <row r="1513" spans="1:9" x14ac:dyDescent="0.25">
      <c r="A1513" s="11">
        <v>44713</v>
      </c>
      <c r="B1513" t="s">
        <v>34</v>
      </c>
      <c r="C1513" t="s">
        <v>7</v>
      </c>
      <c r="D1513" t="s">
        <v>14</v>
      </c>
      <c r="E1513" t="s">
        <v>29</v>
      </c>
      <c r="F1513" t="s">
        <v>29</v>
      </c>
      <c r="G1513">
        <v>1875</v>
      </c>
      <c r="H1513" t="str">
        <f>VLOOKUP(E1513,Unidades!$A:$B,2,FALSE)</f>
        <v>Gameleira</v>
      </c>
      <c r="I1513" t="str">
        <f>VLOOKUP(H1513,Unidades!$A$2:$B$16,2,FALSE)</f>
        <v>Av. Amazonas, 5.855, Bairro Gameleira, Belo Horizonte/MG, CEP: 30.510-000</v>
      </c>
    </row>
    <row r="1514" spans="1:9" x14ac:dyDescent="0.25">
      <c r="A1514" s="11">
        <v>44713</v>
      </c>
      <c r="B1514" t="s">
        <v>35</v>
      </c>
      <c r="C1514" t="s">
        <v>7</v>
      </c>
      <c r="D1514" t="s">
        <v>14</v>
      </c>
      <c r="E1514" t="s">
        <v>29</v>
      </c>
      <c r="F1514" t="s">
        <v>29</v>
      </c>
      <c r="G1514">
        <v>1875</v>
      </c>
      <c r="H1514" t="str">
        <f>VLOOKUP(E1514,Unidades!$A:$B,2,FALSE)</f>
        <v>Gameleira</v>
      </c>
      <c r="I1514" t="str">
        <f>VLOOKUP(H1514,Unidades!$A$2:$B$16,2,FALSE)</f>
        <v>Av. Amazonas, 5.855, Bairro Gameleira, Belo Horizonte/MG, CEP: 30.510-000</v>
      </c>
    </row>
    <row r="1515" spans="1:9" x14ac:dyDescent="0.25">
      <c r="A1515" s="11">
        <v>44713</v>
      </c>
      <c r="B1515" t="s">
        <v>220</v>
      </c>
      <c r="C1515" t="s">
        <v>7</v>
      </c>
      <c r="D1515" t="s">
        <v>14</v>
      </c>
      <c r="E1515" t="s">
        <v>29</v>
      </c>
      <c r="F1515" t="s">
        <v>29</v>
      </c>
      <c r="G1515">
        <v>1875</v>
      </c>
      <c r="H1515" t="str">
        <f>VLOOKUP(E1515,Unidades!$A:$B,2,FALSE)</f>
        <v>Gameleira</v>
      </c>
      <c r="I1515" t="str">
        <f>VLOOKUP(H1515,Unidades!$A$2:$B$16,2,FALSE)</f>
        <v>Av. Amazonas, 5.855, Bairro Gameleira, Belo Horizonte/MG, CEP: 30.510-000</v>
      </c>
    </row>
    <row r="1516" spans="1:9" x14ac:dyDescent="0.25">
      <c r="A1516" s="11">
        <v>44713</v>
      </c>
      <c r="B1516" t="s">
        <v>36</v>
      </c>
      <c r="C1516" t="s">
        <v>7</v>
      </c>
      <c r="D1516" t="s">
        <v>14</v>
      </c>
      <c r="E1516" t="s">
        <v>29</v>
      </c>
      <c r="F1516" t="s">
        <v>29</v>
      </c>
      <c r="G1516">
        <v>1875</v>
      </c>
      <c r="H1516" t="str">
        <f>VLOOKUP(E1516,Unidades!$A:$B,2,FALSE)</f>
        <v>Gameleira</v>
      </c>
      <c r="I1516" t="str">
        <f>VLOOKUP(H1516,Unidades!$A$2:$B$16,2,FALSE)</f>
        <v>Av. Amazonas, 5.855, Bairro Gameleira, Belo Horizonte/MG, CEP: 30.510-000</v>
      </c>
    </row>
    <row r="1517" spans="1:9" x14ac:dyDescent="0.25">
      <c r="A1517" s="11">
        <v>44713</v>
      </c>
      <c r="B1517" t="s">
        <v>37</v>
      </c>
      <c r="C1517" t="s">
        <v>7</v>
      </c>
      <c r="D1517" t="s">
        <v>14</v>
      </c>
      <c r="E1517" t="s">
        <v>29</v>
      </c>
      <c r="F1517" t="s">
        <v>29</v>
      </c>
      <c r="G1517">
        <v>1875</v>
      </c>
      <c r="H1517" t="str">
        <f>VLOOKUP(E1517,Unidades!$A:$B,2,FALSE)</f>
        <v>Gameleira</v>
      </c>
      <c r="I1517" t="str">
        <f>VLOOKUP(H1517,Unidades!$A$2:$B$16,2,FALSE)</f>
        <v>Av. Amazonas, 5.855, Bairro Gameleira, Belo Horizonte/MG, CEP: 30.510-000</v>
      </c>
    </row>
    <row r="1518" spans="1:9" x14ac:dyDescent="0.25">
      <c r="A1518" s="11">
        <v>44713</v>
      </c>
      <c r="B1518" t="s">
        <v>30</v>
      </c>
      <c r="C1518" t="s">
        <v>7</v>
      </c>
      <c r="D1518" t="s">
        <v>14</v>
      </c>
      <c r="E1518" t="s">
        <v>29</v>
      </c>
      <c r="F1518" t="s">
        <v>29</v>
      </c>
      <c r="G1518">
        <v>1875</v>
      </c>
      <c r="H1518" t="str">
        <f>VLOOKUP(E1518,Unidades!$A:$B,2,FALSE)</f>
        <v>Gameleira</v>
      </c>
      <c r="I1518" t="str">
        <f>VLOOKUP(H1518,Unidades!$A$2:$B$16,2,FALSE)</f>
        <v>Av. Amazonas, 5.855, Bairro Gameleira, Belo Horizonte/MG, CEP: 30.510-000</v>
      </c>
    </row>
    <row r="1519" spans="1:9" x14ac:dyDescent="0.25">
      <c r="A1519" s="11">
        <v>44713</v>
      </c>
      <c r="B1519" t="s">
        <v>267</v>
      </c>
      <c r="C1519" t="s">
        <v>608</v>
      </c>
      <c r="D1519" t="s">
        <v>14</v>
      </c>
      <c r="E1519" t="s">
        <v>23</v>
      </c>
      <c r="F1519" t="s">
        <v>23</v>
      </c>
      <c r="G1519">
        <v>375</v>
      </c>
      <c r="H1519" t="str">
        <f>VLOOKUP(E1519,Unidades!$A:$B,2,FALSE)</f>
        <v>Nova Suíça</v>
      </c>
      <c r="I1519" t="str">
        <f>VLOOKUP(H1519,Unidades!$A$2:$B$16,2,FALSE)</f>
        <v>Av. Amazonas, 5.253, Bairro Nova Suíça, Belo Horizonte/MG, CEP: 30.421-169</v>
      </c>
    </row>
    <row r="1520" spans="1:9" x14ac:dyDescent="0.25">
      <c r="A1520" s="11">
        <v>44713</v>
      </c>
      <c r="B1520" t="s">
        <v>268</v>
      </c>
      <c r="C1520" t="s">
        <v>608</v>
      </c>
      <c r="D1520" t="s">
        <v>14</v>
      </c>
      <c r="E1520" t="s">
        <v>23</v>
      </c>
      <c r="F1520" t="s">
        <v>23</v>
      </c>
      <c r="G1520">
        <v>375</v>
      </c>
      <c r="H1520" t="str">
        <f>VLOOKUP(E1520,Unidades!$A:$B,2,FALSE)</f>
        <v>Nova Suíça</v>
      </c>
      <c r="I1520" t="str">
        <f>VLOOKUP(H1520,Unidades!$A$2:$B$16,2,FALSE)</f>
        <v>Av. Amazonas, 5.253, Bairro Nova Suíça, Belo Horizonte/MG, CEP: 30.421-169</v>
      </c>
    </row>
    <row r="1521" spans="1:9" x14ac:dyDescent="0.25">
      <c r="A1521" s="11">
        <v>44713</v>
      </c>
      <c r="B1521" t="s">
        <v>269</v>
      </c>
      <c r="C1521" t="s">
        <v>608</v>
      </c>
      <c r="D1521" t="s">
        <v>14</v>
      </c>
      <c r="E1521" t="s">
        <v>23</v>
      </c>
      <c r="F1521" t="s">
        <v>23</v>
      </c>
      <c r="G1521">
        <v>375</v>
      </c>
      <c r="H1521" t="str">
        <f>VLOOKUP(E1521,Unidades!$A:$B,2,FALSE)</f>
        <v>Nova Suíça</v>
      </c>
      <c r="I1521" t="str">
        <f>VLOOKUP(H1521,Unidades!$A$2:$B$16,2,FALSE)</f>
        <v>Av. Amazonas, 5.253, Bairro Nova Suíça, Belo Horizonte/MG, CEP: 30.421-169</v>
      </c>
    </row>
    <row r="1522" spans="1:9" x14ac:dyDescent="0.25">
      <c r="A1522" s="11">
        <v>44743</v>
      </c>
      <c r="B1522" t="s">
        <v>100</v>
      </c>
      <c r="C1522" t="s">
        <v>607</v>
      </c>
      <c r="D1522" t="s">
        <v>59</v>
      </c>
      <c r="E1522" t="s">
        <v>56</v>
      </c>
      <c r="F1522" t="s">
        <v>56</v>
      </c>
      <c r="G1522">
        <v>550</v>
      </c>
      <c r="H1522" t="str">
        <f>VLOOKUP(E1522,Unidades!$A:$B,2,FALSE)</f>
        <v>Nova Suíça</v>
      </c>
      <c r="I1522" t="str">
        <f>VLOOKUP(H1522,Unidades!$A$2:$B$16,2,FALSE)</f>
        <v>Av. Amazonas, 5.253, Bairro Nova Suíça, Belo Horizonte/MG, CEP: 30.421-169</v>
      </c>
    </row>
    <row r="1523" spans="1:9" x14ac:dyDescent="0.25">
      <c r="A1523" s="11">
        <v>44743</v>
      </c>
      <c r="B1523" t="s">
        <v>85</v>
      </c>
      <c r="C1523" t="s">
        <v>607</v>
      </c>
      <c r="D1523" t="s">
        <v>59</v>
      </c>
      <c r="E1523" t="s">
        <v>56</v>
      </c>
      <c r="F1523" t="s">
        <v>56</v>
      </c>
      <c r="G1523">
        <v>550</v>
      </c>
      <c r="H1523" t="str">
        <f>VLOOKUP(E1523,Unidades!$A:$B,2,FALSE)</f>
        <v>Nova Suíça</v>
      </c>
      <c r="I1523" t="str">
        <f>VLOOKUP(H1523,Unidades!$A$2:$B$16,2,FALSE)</f>
        <v>Av. Amazonas, 5.253, Bairro Nova Suíça, Belo Horizonte/MG, CEP: 30.421-169</v>
      </c>
    </row>
    <row r="1524" spans="1:9" x14ac:dyDescent="0.25">
      <c r="A1524" s="11">
        <v>44743</v>
      </c>
      <c r="B1524" t="s">
        <v>88</v>
      </c>
      <c r="C1524" t="s">
        <v>607</v>
      </c>
      <c r="D1524" t="s">
        <v>59</v>
      </c>
      <c r="E1524" t="s">
        <v>56</v>
      </c>
      <c r="F1524" t="s">
        <v>56</v>
      </c>
      <c r="G1524">
        <v>550</v>
      </c>
      <c r="H1524" t="str">
        <f>VLOOKUP(E1524,Unidades!$A:$B,2,FALSE)</f>
        <v>Nova Suíça</v>
      </c>
      <c r="I1524" t="str">
        <f>VLOOKUP(H1524,Unidades!$A$2:$B$16,2,FALSE)</f>
        <v>Av. Amazonas, 5.253, Bairro Nova Suíça, Belo Horizonte/MG, CEP: 30.421-169</v>
      </c>
    </row>
    <row r="1525" spans="1:9" x14ac:dyDescent="0.25">
      <c r="A1525" s="11">
        <v>44743</v>
      </c>
      <c r="B1525" t="s">
        <v>93</v>
      </c>
      <c r="C1525" t="s">
        <v>607</v>
      </c>
      <c r="D1525" t="s">
        <v>59</v>
      </c>
      <c r="E1525" t="s">
        <v>56</v>
      </c>
      <c r="F1525" t="s">
        <v>56</v>
      </c>
      <c r="G1525">
        <v>550</v>
      </c>
      <c r="H1525" t="str">
        <f>VLOOKUP(E1525,Unidades!$A:$B,2,FALSE)</f>
        <v>Nova Suíça</v>
      </c>
      <c r="I1525" t="str">
        <f>VLOOKUP(H1525,Unidades!$A$2:$B$16,2,FALSE)</f>
        <v>Av. Amazonas, 5.253, Bairro Nova Suíça, Belo Horizonte/MG, CEP: 30.421-169</v>
      </c>
    </row>
    <row r="1526" spans="1:9" x14ac:dyDescent="0.25">
      <c r="A1526" s="11">
        <v>44743</v>
      </c>
      <c r="B1526" t="s">
        <v>86</v>
      </c>
      <c r="C1526" t="s">
        <v>607</v>
      </c>
      <c r="D1526" t="s">
        <v>59</v>
      </c>
      <c r="E1526" t="s">
        <v>56</v>
      </c>
      <c r="F1526" t="s">
        <v>56</v>
      </c>
      <c r="G1526">
        <v>550</v>
      </c>
      <c r="H1526" t="str">
        <f>VLOOKUP(E1526,Unidades!$A:$B,2,FALSE)</f>
        <v>Nova Suíça</v>
      </c>
      <c r="I1526" t="str">
        <f>VLOOKUP(H1526,Unidades!$A$2:$B$16,2,FALSE)</f>
        <v>Av. Amazonas, 5.253, Bairro Nova Suíça, Belo Horizonte/MG, CEP: 30.421-169</v>
      </c>
    </row>
    <row r="1527" spans="1:9" x14ac:dyDescent="0.25">
      <c r="A1527" s="11">
        <v>44743</v>
      </c>
      <c r="B1527" t="s">
        <v>90</v>
      </c>
      <c r="C1527" t="s">
        <v>607</v>
      </c>
      <c r="D1527" t="s">
        <v>59</v>
      </c>
      <c r="E1527" t="s">
        <v>56</v>
      </c>
      <c r="F1527" t="s">
        <v>56</v>
      </c>
      <c r="G1527">
        <v>550</v>
      </c>
      <c r="H1527" t="str">
        <f>VLOOKUP(E1527,Unidades!$A:$B,2,FALSE)</f>
        <v>Nova Suíça</v>
      </c>
      <c r="I1527" t="str">
        <f>VLOOKUP(H1527,Unidades!$A$2:$B$16,2,FALSE)</f>
        <v>Av. Amazonas, 5.253, Bairro Nova Suíça, Belo Horizonte/MG, CEP: 30.421-169</v>
      </c>
    </row>
    <row r="1528" spans="1:9" x14ac:dyDescent="0.25">
      <c r="A1528" s="11">
        <v>44743</v>
      </c>
      <c r="B1528" t="s">
        <v>95</v>
      </c>
      <c r="C1528" t="s">
        <v>607</v>
      </c>
      <c r="D1528" t="s">
        <v>59</v>
      </c>
      <c r="E1528" t="s">
        <v>56</v>
      </c>
      <c r="F1528" t="s">
        <v>56</v>
      </c>
      <c r="G1528">
        <v>550</v>
      </c>
      <c r="H1528" t="str">
        <f>VLOOKUP(E1528,Unidades!$A:$B,2,FALSE)</f>
        <v>Nova Suíça</v>
      </c>
      <c r="I1528" t="str">
        <f>VLOOKUP(H1528,Unidades!$A$2:$B$16,2,FALSE)</f>
        <v>Av. Amazonas, 5.253, Bairro Nova Suíça, Belo Horizonte/MG, CEP: 30.421-169</v>
      </c>
    </row>
    <row r="1529" spans="1:9" x14ac:dyDescent="0.25">
      <c r="A1529" s="11">
        <v>44743</v>
      </c>
      <c r="B1529" t="s">
        <v>101</v>
      </c>
      <c r="C1529" t="s">
        <v>607</v>
      </c>
      <c r="D1529" t="s">
        <v>59</v>
      </c>
      <c r="E1529" t="s">
        <v>56</v>
      </c>
      <c r="F1529" t="s">
        <v>56</v>
      </c>
      <c r="G1529">
        <v>550</v>
      </c>
      <c r="H1529" t="str">
        <f>VLOOKUP(E1529,Unidades!$A:$B,2,FALSE)</f>
        <v>Nova Suíça</v>
      </c>
      <c r="I1529" t="str">
        <f>VLOOKUP(H1529,Unidades!$A$2:$B$16,2,FALSE)</f>
        <v>Av. Amazonas, 5.253, Bairro Nova Suíça, Belo Horizonte/MG, CEP: 30.421-169</v>
      </c>
    </row>
    <row r="1530" spans="1:9" x14ac:dyDescent="0.25">
      <c r="A1530" s="11">
        <v>44743</v>
      </c>
      <c r="B1530" t="s">
        <v>96</v>
      </c>
      <c r="C1530" t="s">
        <v>607</v>
      </c>
      <c r="D1530" t="s">
        <v>59</v>
      </c>
      <c r="E1530" t="s">
        <v>56</v>
      </c>
      <c r="F1530" t="s">
        <v>56</v>
      </c>
      <c r="G1530">
        <v>550</v>
      </c>
      <c r="H1530" t="str">
        <f>VLOOKUP(E1530,Unidades!$A:$B,2,FALSE)</f>
        <v>Nova Suíça</v>
      </c>
      <c r="I1530" t="str">
        <f>VLOOKUP(H1530,Unidades!$A$2:$B$16,2,FALSE)</f>
        <v>Av. Amazonas, 5.253, Bairro Nova Suíça, Belo Horizonte/MG, CEP: 30.421-169</v>
      </c>
    </row>
    <row r="1531" spans="1:9" x14ac:dyDescent="0.25">
      <c r="A1531" s="11">
        <v>44743</v>
      </c>
      <c r="B1531" t="s">
        <v>191</v>
      </c>
      <c r="C1531" t="s">
        <v>607</v>
      </c>
      <c r="D1531" t="s">
        <v>59</v>
      </c>
      <c r="E1531" t="s">
        <v>56</v>
      </c>
      <c r="F1531" t="s">
        <v>56</v>
      </c>
      <c r="G1531">
        <v>550</v>
      </c>
      <c r="H1531" t="str">
        <f>VLOOKUP(E1531,Unidades!$A:$B,2,FALSE)</f>
        <v>Nova Suíça</v>
      </c>
      <c r="I1531" t="str">
        <f>VLOOKUP(H1531,Unidades!$A$2:$B$16,2,FALSE)</f>
        <v>Av. Amazonas, 5.253, Bairro Nova Suíça, Belo Horizonte/MG, CEP: 30.421-169</v>
      </c>
    </row>
    <row r="1532" spans="1:9" x14ac:dyDescent="0.25">
      <c r="A1532" s="11">
        <v>44743</v>
      </c>
      <c r="B1532" t="s">
        <v>89</v>
      </c>
      <c r="C1532" t="s">
        <v>607</v>
      </c>
      <c r="D1532" t="s">
        <v>59</v>
      </c>
      <c r="E1532" t="s">
        <v>56</v>
      </c>
      <c r="F1532" t="s">
        <v>56</v>
      </c>
      <c r="G1532">
        <v>550</v>
      </c>
      <c r="H1532" t="str">
        <f>VLOOKUP(E1532,Unidades!$A:$B,2,FALSE)</f>
        <v>Nova Suíça</v>
      </c>
      <c r="I1532" t="str">
        <f>VLOOKUP(H1532,Unidades!$A$2:$B$16,2,FALSE)</f>
        <v>Av. Amazonas, 5.253, Bairro Nova Suíça, Belo Horizonte/MG, CEP: 30.421-169</v>
      </c>
    </row>
    <row r="1533" spans="1:9" x14ac:dyDescent="0.25">
      <c r="A1533" s="11">
        <v>44743</v>
      </c>
      <c r="B1533" t="s">
        <v>91</v>
      </c>
      <c r="C1533" t="s">
        <v>607</v>
      </c>
      <c r="D1533" t="s">
        <v>59</v>
      </c>
      <c r="E1533" t="s">
        <v>56</v>
      </c>
      <c r="F1533" t="s">
        <v>56</v>
      </c>
      <c r="G1533">
        <v>550</v>
      </c>
      <c r="H1533" t="str">
        <f>VLOOKUP(E1533,Unidades!$A:$B,2,FALSE)</f>
        <v>Nova Suíça</v>
      </c>
      <c r="I1533" t="str">
        <f>VLOOKUP(H1533,Unidades!$A$2:$B$16,2,FALSE)</f>
        <v>Av. Amazonas, 5.253, Bairro Nova Suíça, Belo Horizonte/MG, CEP: 30.421-169</v>
      </c>
    </row>
    <row r="1534" spans="1:9" x14ac:dyDescent="0.25">
      <c r="A1534" s="11">
        <v>44743</v>
      </c>
      <c r="B1534" t="s">
        <v>97</v>
      </c>
      <c r="C1534" t="s">
        <v>607</v>
      </c>
      <c r="D1534" t="s">
        <v>59</v>
      </c>
      <c r="E1534" t="s">
        <v>56</v>
      </c>
      <c r="F1534" t="s">
        <v>56</v>
      </c>
      <c r="G1534">
        <v>550</v>
      </c>
      <c r="H1534" t="str">
        <f>VLOOKUP(E1534,Unidades!$A:$B,2,FALSE)</f>
        <v>Nova Suíça</v>
      </c>
      <c r="I1534" t="str">
        <f>VLOOKUP(H1534,Unidades!$A$2:$B$16,2,FALSE)</f>
        <v>Av. Amazonas, 5.253, Bairro Nova Suíça, Belo Horizonte/MG, CEP: 30.421-169</v>
      </c>
    </row>
    <row r="1535" spans="1:9" x14ac:dyDescent="0.25">
      <c r="A1535" s="11">
        <v>44743</v>
      </c>
      <c r="B1535" t="s">
        <v>75</v>
      </c>
      <c r="C1535" t="s">
        <v>607</v>
      </c>
      <c r="D1535" t="s">
        <v>59</v>
      </c>
      <c r="E1535" t="s">
        <v>74</v>
      </c>
      <c r="F1535" t="s">
        <v>74</v>
      </c>
      <c r="G1535">
        <v>550</v>
      </c>
      <c r="H1535" t="str">
        <f>VLOOKUP(E1535,Unidades!$A:$B,2,FALSE)</f>
        <v>Nova Gameleira</v>
      </c>
      <c r="I1535" t="str">
        <f>VLOOKUP(H1535,Unidades!$A$2:$B$16,2,FALSE)</f>
        <v>Av. Amazonas, 7675, Bairro Nova Gameleira, Belo Horizonte/MG</v>
      </c>
    </row>
    <row r="1536" spans="1:9" x14ac:dyDescent="0.25">
      <c r="A1536" s="11">
        <v>44743</v>
      </c>
      <c r="B1536" t="s">
        <v>99</v>
      </c>
      <c r="C1536" t="s">
        <v>607</v>
      </c>
      <c r="D1536" t="s">
        <v>59</v>
      </c>
      <c r="E1536" t="s">
        <v>74</v>
      </c>
      <c r="F1536" t="s">
        <v>74</v>
      </c>
      <c r="G1536">
        <v>550</v>
      </c>
      <c r="H1536" t="str">
        <f>VLOOKUP(E1536,Unidades!$A:$B,2,FALSE)</f>
        <v>Nova Gameleira</v>
      </c>
      <c r="I1536" t="str">
        <f>VLOOKUP(H1536,Unidades!$A$2:$B$16,2,FALSE)</f>
        <v>Av. Amazonas, 7675, Bairro Nova Gameleira, Belo Horizonte/MG</v>
      </c>
    </row>
    <row r="1537" spans="1:9" x14ac:dyDescent="0.25">
      <c r="A1537" s="11">
        <v>44743</v>
      </c>
      <c r="B1537" t="s">
        <v>73</v>
      </c>
      <c r="C1537" t="s">
        <v>607</v>
      </c>
      <c r="D1537" t="s">
        <v>59</v>
      </c>
      <c r="E1537" t="s">
        <v>74</v>
      </c>
      <c r="F1537" t="s">
        <v>74</v>
      </c>
      <c r="G1537">
        <v>550</v>
      </c>
      <c r="H1537" t="str">
        <f>VLOOKUP(E1537,Unidades!$A:$B,2,FALSE)</f>
        <v>Nova Gameleira</v>
      </c>
      <c r="I1537" t="str">
        <f>VLOOKUP(H1537,Unidades!$A$2:$B$16,2,FALSE)</f>
        <v>Av. Amazonas, 7675, Bairro Nova Gameleira, Belo Horizonte/MG</v>
      </c>
    </row>
    <row r="1538" spans="1:9" x14ac:dyDescent="0.25">
      <c r="A1538" s="11">
        <v>44743</v>
      </c>
      <c r="B1538" t="s">
        <v>92</v>
      </c>
      <c r="C1538" t="s">
        <v>607</v>
      </c>
      <c r="D1538" t="s">
        <v>59</v>
      </c>
      <c r="E1538" t="s">
        <v>74</v>
      </c>
      <c r="F1538" t="s">
        <v>74</v>
      </c>
      <c r="G1538">
        <v>550</v>
      </c>
      <c r="H1538" t="str">
        <f>VLOOKUP(E1538,Unidades!$A:$B,2,FALSE)</f>
        <v>Nova Gameleira</v>
      </c>
      <c r="I1538" t="str">
        <f>VLOOKUP(H1538,Unidades!$A$2:$B$16,2,FALSE)</f>
        <v>Av. Amazonas, 7675, Bairro Nova Gameleira, Belo Horizonte/MG</v>
      </c>
    </row>
    <row r="1539" spans="1:9" x14ac:dyDescent="0.25">
      <c r="A1539" s="11">
        <v>44743</v>
      </c>
      <c r="B1539" t="s">
        <v>98</v>
      </c>
      <c r="C1539" t="s">
        <v>607</v>
      </c>
      <c r="D1539" t="s">
        <v>59</v>
      </c>
      <c r="E1539" t="s">
        <v>74</v>
      </c>
      <c r="F1539" t="s">
        <v>74</v>
      </c>
      <c r="G1539">
        <v>550</v>
      </c>
      <c r="H1539" t="str">
        <f>VLOOKUP(E1539,Unidades!$A:$B,2,FALSE)</f>
        <v>Nova Gameleira</v>
      </c>
      <c r="I1539" t="str">
        <f>VLOOKUP(H1539,Unidades!$A$2:$B$16,2,FALSE)</f>
        <v>Av. Amazonas, 7675, Bairro Nova Gameleira, Belo Horizonte/MG</v>
      </c>
    </row>
    <row r="1540" spans="1:9" x14ac:dyDescent="0.25">
      <c r="A1540" s="11">
        <v>44743</v>
      </c>
      <c r="B1540" t="s">
        <v>185</v>
      </c>
      <c r="C1540" t="s">
        <v>607</v>
      </c>
      <c r="D1540" t="s">
        <v>59</v>
      </c>
      <c r="E1540" t="s">
        <v>74</v>
      </c>
      <c r="F1540" t="s">
        <v>74</v>
      </c>
      <c r="G1540">
        <v>550</v>
      </c>
      <c r="H1540" t="str">
        <f>VLOOKUP(E1540,Unidades!$A:$B,2,FALSE)</f>
        <v>Nova Gameleira</v>
      </c>
      <c r="I1540" t="str">
        <f>VLOOKUP(H1540,Unidades!$A$2:$B$16,2,FALSE)</f>
        <v>Av. Amazonas, 7675, Bairro Nova Gameleira, Belo Horizonte/MG</v>
      </c>
    </row>
    <row r="1541" spans="1:9" x14ac:dyDescent="0.25">
      <c r="A1541" s="11">
        <v>44743</v>
      </c>
      <c r="B1541" t="s">
        <v>184</v>
      </c>
      <c r="C1541" t="s">
        <v>607</v>
      </c>
      <c r="D1541" t="s">
        <v>59</v>
      </c>
      <c r="E1541" t="s">
        <v>74</v>
      </c>
      <c r="F1541" t="s">
        <v>74</v>
      </c>
      <c r="G1541">
        <v>550</v>
      </c>
      <c r="H1541" t="str">
        <f>VLOOKUP(E1541,Unidades!$A:$B,2,FALSE)</f>
        <v>Nova Gameleira</v>
      </c>
      <c r="I1541" t="str">
        <f>VLOOKUP(H1541,Unidades!$A$2:$B$16,2,FALSE)</f>
        <v>Av. Amazonas, 7675, Bairro Nova Gameleira, Belo Horizonte/MG</v>
      </c>
    </row>
    <row r="1542" spans="1:9" x14ac:dyDescent="0.25">
      <c r="A1542" s="11">
        <v>44743</v>
      </c>
      <c r="B1542" t="s">
        <v>81</v>
      </c>
      <c r="C1542" t="s">
        <v>607</v>
      </c>
      <c r="D1542" t="s">
        <v>59</v>
      </c>
      <c r="E1542" t="s">
        <v>77</v>
      </c>
      <c r="F1542" t="s">
        <v>77</v>
      </c>
      <c r="G1542">
        <v>550</v>
      </c>
      <c r="H1542" t="str">
        <f>VLOOKUP(E1542,Unidades!$A:$B,2,FALSE)</f>
        <v>Nova Gameleira</v>
      </c>
      <c r="I1542" t="str">
        <f>VLOOKUP(H1542,Unidades!$A$2:$B$16,2,FALSE)</f>
        <v>Av. Amazonas, 7675, Bairro Nova Gameleira, Belo Horizonte/MG</v>
      </c>
    </row>
    <row r="1543" spans="1:9" x14ac:dyDescent="0.25">
      <c r="A1543" s="11">
        <v>44743</v>
      </c>
      <c r="B1543" t="s">
        <v>102</v>
      </c>
      <c r="C1543" t="s">
        <v>607</v>
      </c>
      <c r="D1543" t="s">
        <v>59</v>
      </c>
      <c r="E1543" t="s">
        <v>77</v>
      </c>
      <c r="F1543" t="s">
        <v>77</v>
      </c>
      <c r="G1543">
        <v>550</v>
      </c>
      <c r="H1543" t="str">
        <f>VLOOKUP(E1543,Unidades!$A:$B,2,FALSE)</f>
        <v>Nova Gameleira</v>
      </c>
      <c r="I1543" t="str">
        <f>VLOOKUP(H1543,Unidades!$A$2:$B$16,2,FALSE)</f>
        <v>Av. Amazonas, 7675, Bairro Nova Gameleira, Belo Horizonte/MG</v>
      </c>
    </row>
    <row r="1544" spans="1:9" x14ac:dyDescent="0.25">
      <c r="A1544" s="11">
        <v>44743</v>
      </c>
      <c r="B1544" t="s">
        <v>84</v>
      </c>
      <c r="C1544" t="s">
        <v>607</v>
      </c>
      <c r="D1544" t="s">
        <v>59</v>
      </c>
      <c r="E1544" t="s">
        <v>77</v>
      </c>
      <c r="F1544" t="s">
        <v>77</v>
      </c>
      <c r="G1544">
        <v>550</v>
      </c>
      <c r="H1544" t="str">
        <f>VLOOKUP(E1544,Unidades!$A:$B,2,FALSE)</f>
        <v>Nova Gameleira</v>
      </c>
      <c r="I1544" t="str">
        <f>VLOOKUP(H1544,Unidades!$A$2:$B$16,2,FALSE)</f>
        <v>Av. Amazonas, 7675, Bairro Nova Gameleira, Belo Horizonte/MG</v>
      </c>
    </row>
    <row r="1545" spans="1:9" x14ac:dyDescent="0.25">
      <c r="A1545" s="11">
        <v>44743</v>
      </c>
      <c r="B1545" t="s">
        <v>94</v>
      </c>
      <c r="C1545" t="s">
        <v>607</v>
      </c>
      <c r="D1545" t="s">
        <v>59</v>
      </c>
      <c r="E1545" t="s">
        <v>77</v>
      </c>
      <c r="F1545" t="s">
        <v>77</v>
      </c>
      <c r="G1545">
        <v>550</v>
      </c>
      <c r="H1545" t="str">
        <f>VLOOKUP(E1545,Unidades!$A:$B,2,FALSE)</f>
        <v>Nova Gameleira</v>
      </c>
      <c r="I1545" t="str">
        <f>VLOOKUP(H1545,Unidades!$A$2:$B$16,2,FALSE)</f>
        <v>Av. Amazonas, 7675, Bairro Nova Gameleira, Belo Horizonte/MG</v>
      </c>
    </row>
    <row r="1546" spans="1:9" x14ac:dyDescent="0.25">
      <c r="A1546" s="11">
        <v>44743</v>
      </c>
      <c r="B1546" t="s">
        <v>82</v>
      </c>
      <c r="C1546" t="s">
        <v>607</v>
      </c>
      <c r="D1546" t="s">
        <v>59</v>
      </c>
      <c r="E1546" t="s">
        <v>77</v>
      </c>
      <c r="F1546" t="s">
        <v>77</v>
      </c>
      <c r="G1546">
        <v>550</v>
      </c>
      <c r="H1546" t="str">
        <f>VLOOKUP(E1546,Unidades!$A:$B,2,FALSE)</f>
        <v>Nova Gameleira</v>
      </c>
      <c r="I1546" t="str">
        <f>VLOOKUP(H1546,Unidades!$A$2:$B$16,2,FALSE)</f>
        <v>Av. Amazonas, 7675, Bairro Nova Gameleira, Belo Horizonte/MG</v>
      </c>
    </row>
    <row r="1547" spans="1:9" x14ac:dyDescent="0.25">
      <c r="A1547" s="11">
        <v>44743</v>
      </c>
      <c r="B1547" t="s">
        <v>79</v>
      </c>
      <c r="C1547" t="s">
        <v>607</v>
      </c>
      <c r="D1547" t="s">
        <v>59</v>
      </c>
      <c r="E1547" t="s">
        <v>77</v>
      </c>
      <c r="F1547" t="s">
        <v>77</v>
      </c>
      <c r="G1547">
        <v>550</v>
      </c>
      <c r="H1547" t="str">
        <f>VLOOKUP(E1547,Unidades!$A:$B,2,FALSE)</f>
        <v>Nova Gameleira</v>
      </c>
      <c r="I1547" t="str">
        <f>VLOOKUP(H1547,Unidades!$A$2:$B$16,2,FALSE)</f>
        <v>Av. Amazonas, 7675, Bairro Nova Gameleira, Belo Horizonte/MG</v>
      </c>
    </row>
    <row r="1548" spans="1:9" x14ac:dyDescent="0.25">
      <c r="A1548" s="11">
        <v>44743</v>
      </c>
      <c r="B1548" t="s">
        <v>106</v>
      </c>
      <c r="C1548" t="s">
        <v>607</v>
      </c>
      <c r="D1548" t="s">
        <v>59</v>
      </c>
      <c r="E1548" t="s">
        <v>77</v>
      </c>
      <c r="F1548" t="s">
        <v>77</v>
      </c>
      <c r="G1548">
        <v>550</v>
      </c>
      <c r="H1548" t="str">
        <f>VLOOKUP(E1548,Unidades!$A:$B,2,FALSE)</f>
        <v>Nova Gameleira</v>
      </c>
      <c r="I1548" t="str">
        <f>VLOOKUP(H1548,Unidades!$A$2:$B$16,2,FALSE)</f>
        <v>Av. Amazonas, 7675, Bairro Nova Gameleira, Belo Horizonte/MG</v>
      </c>
    </row>
    <row r="1549" spans="1:9" x14ac:dyDescent="0.25">
      <c r="A1549" s="11">
        <v>44743</v>
      </c>
      <c r="B1549" t="s">
        <v>76</v>
      </c>
      <c r="C1549" t="s">
        <v>607</v>
      </c>
      <c r="D1549" t="s">
        <v>59</v>
      </c>
      <c r="E1549" t="s">
        <v>77</v>
      </c>
      <c r="F1549" t="s">
        <v>77</v>
      </c>
      <c r="G1549">
        <v>550</v>
      </c>
      <c r="H1549" t="str">
        <f>VLOOKUP(E1549,Unidades!$A:$B,2,FALSE)</f>
        <v>Nova Gameleira</v>
      </c>
      <c r="I1549" t="str">
        <f>VLOOKUP(H1549,Unidades!$A$2:$B$16,2,FALSE)</f>
        <v>Av. Amazonas, 7675, Bairro Nova Gameleira, Belo Horizonte/MG</v>
      </c>
    </row>
    <row r="1550" spans="1:9" x14ac:dyDescent="0.25">
      <c r="A1550" s="11">
        <v>44743</v>
      </c>
      <c r="B1550" t="s">
        <v>78</v>
      </c>
      <c r="C1550" t="s">
        <v>607</v>
      </c>
      <c r="D1550" t="s">
        <v>59</v>
      </c>
      <c r="E1550" t="s">
        <v>77</v>
      </c>
      <c r="F1550" t="s">
        <v>77</v>
      </c>
      <c r="G1550">
        <v>550</v>
      </c>
      <c r="H1550" t="str">
        <f>VLOOKUP(E1550,Unidades!$A:$B,2,FALSE)</f>
        <v>Nova Gameleira</v>
      </c>
      <c r="I1550" t="str">
        <f>VLOOKUP(H1550,Unidades!$A$2:$B$16,2,FALSE)</f>
        <v>Av. Amazonas, 7675, Bairro Nova Gameleira, Belo Horizonte/MG</v>
      </c>
    </row>
    <row r="1551" spans="1:9" x14ac:dyDescent="0.25">
      <c r="A1551" s="11">
        <v>44743</v>
      </c>
      <c r="B1551" t="s">
        <v>83</v>
      </c>
      <c r="C1551" t="s">
        <v>607</v>
      </c>
      <c r="D1551" t="s">
        <v>59</v>
      </c>
      <c r="E1551" t="s">
        <v>77</v>
      </c>
      <c r="F1551" t="s">
        <v>77</v>
      </c>
      <c r="G1551">
        <v>550</v>
      </c>
      <c r="H1551" t="str">
        <f>VLOOKUP(E1551,Unidades!$A:$B,2,FALSE)</f>
        <v>Nova Gameleira</v>
      </c>
      <c r="I1551" t="str">
        <f>VLOOKUP(H1551,Unidades!$A$2:$B$16,2,FALSE)</f>
        <v>Av. Amazonas, 7675, Bairro Nova Gameleira, Belo Horizonte/MG</v>
      </c>
    </row>
    <row r="1552" spans="1:9" x14ac:dyDescent="0.25">
      <c r="A1552" s="11">
        <v>44743</v>
      </c>
      <c r="B1552" t="s">
        <v>80</v>
      </c>
      <c r="C1552" t="s">
        <v>607</v>
      </c>
      <c r="D1552" t="s">
        <v>59</v>
      </c>
      <c r="E1552" t="s">
        <v>77</v>
      </c>
      <c r="F1552" t="s">
        <v>77</v>
      </c>
      <c r="G1552">
        <v>550</v>
      </c>
      <c r="H1552" t="str">
        <f>VLOOKUP(E1552,Unidades!$A:$B,2,FALSE)</f>
        <v>Nova Gameleira</v>
      </c>
      <c r="I1552" t="str">
        <f>VLOOKUP(H1552,Unidades!$A$2:$B$16,2,FALSE)</f>
        <v>Av. Amazonas, 7675, Bairro Nova Gameleira, Belo Horizonte/MG</v>
      </c>
    </row>
    <row r="1553" spans="1:9" x14ac:dyDescent="0.25">
      <c r="A1553" s="11">
        <v>44743</v>
      </c>
      <c r="B1553" t="s">
        <v>178</v>
      </c>
      <c r="C1553" t="s">
        <v>7</v>
      </c>
      <c r="D1553" t="s">
        <v>59</v>
      </c>
      <c r="E1553" t="s">
        <v>56</v>
      </c>
      <c r="F1553" t="s">
        <v>56</v>
      </c>
      <c r="G1553">
        <v>2750</v>
      </c>
      <c r="H1553" t="str">
        <f>VLOOKUP(E1553,Unidades!$A:$B,2,FALSE)</f>
        <v>Nova Suíça</v>
      </c>
      <c r="I1553" t="str">
        <f>VLOOKUP(H1553,Unidades!$A$2:$B$16,2,FALSE)</f>
        <v>Av. Amazonas, 5.253, Bairro Nova Suíça, Belo Horizonte/MG, CEP: 30.421-169</v>
      </c>
    </row>
    <row r="1554" spans="1:9" x14ac:dyDescent="0.25">
      <c r="A1554" s="11">
        <v>44743</v>
      </c>
      <c r="B1554" t="s">
        <v>60</v>
      </c>
      <c r="C1554" t="s">
        <v>7</v>
      </c>
      <c r="D1554" t="s">
        <v>59</v>
      </c>
      <c r="E1554" t="s">
        <v>56</v>
      </c>
      <c r="F1554" t="s">
        <v>56</v>
      </c>
      <c r="G1554">
        <v>2750</v>
      </c>
      <c r="H1554" t="str">
        <f>VLOOKUP(E1554,Unidades!$A:$B,2,FALSE)</f>
        <v>Nova Suíça</v>
      </c>
      <c r="I1554" t="str">
        <f>VLOOKUP(H1554,Unidades!$A$2:$B$16,2,FALSE)</f>
        <v>Av. Amazonas, 5.253, Bairro Nova Suíça, Belo Horizonte/MG, CEP: 30.421-169</v>
      </c>
    </row>
    <row r="1555" spans="1:9" x14ac:dyDescent="0.25">
      <c r="A1555" s="11">
        <v>44743</v>
      </c>
      <c r="B1555" t="s">
        <v>66</v>
      </c>
      <c r="C1555" t="s">
        <v>7</v>
      </c>
      <c r="D1555" t="s">
        <v>59</v>
      </c>
      <c r="E1555" t="s">
        <v>56</v>
      </c>
      <c r="F1555" t="s">
        <v>56</v>
      </c>
      <c r="G1555">
        <v>2750</v>
      </c>
      <c r="H1555" t="str">
        <f>VLOOKUP(E1555,Unidades!$A:$B,2,FALSE)</f>
        <v>Nova Suíça</v>
      </c>
      <c r="I1555" t="str">
        <f>VLOOKUP(H1555,Unidades!$A$2:$B$16,2,FALSE)</f>
        <v>Av. Amazonas, 5.253, Bairro Nova Suíça, Belo Horizonte/MG, CEP: 30.421-169</v>
      </c>
    </row>
    <row r="1556" spans="1:9" x14ac:dyDescent="0.25">
      <c r="A1556" s="11">
        <v>44743</v>
      </c>
      <c r="B1556" t="s">
        <v>182</v>
      </c>
      <c r="C1556" t="s">
        <v>7</v>
      </c>
      <c r="D1556" t="s">
        <v>59</v>
      </c>
      <c r="E1556" t="s">
        <v>56</v>
      </c>
      <c r="F1556" t="s">
        <v>56</v>
      </c>
      <c r="G1556">
        <v>2750</v>
      </c>
      <c r="H1556" t="str">
        <f>VLOOKUP(E1556,Unidades!$A:$B,2,FALSE)</f>
        <v>Nova Suíça</v>
      </c>
      <c r="I1556" t="str">
        <f>VLOOKUP(H1556,Unidades!$A$2:$B$16,2,FALSE)</f>
        <v>Av. Amazonas, 5.253, Bairro Nova Suíça, Belo Horizonte/MG, CEP: 30.421-169</v>
      </c>
    </row>
    <row r="1557" spans="1:9" x14ac:dyDescent="0.25">
      <c r="A1557" s="11">
        <v>44743</v>
      </c>
      <c r="B1557" t="s">
        <v>179</v>
      </c>
      <c r="C1557" t="s">
        <v>7</v>
      </c>
      <c r="D1557" t="s">
        <v>59</v>
      </c>
      <c r="E1557" t="s">
        <v>56</v>
      </c>
      <c r="F1557" t="s">
        <v>56</v>
      </c>
      <c r="G1557">
        <v>2750</v>
      </c>
      <c r="H1557" t="str">
        <f>VLOOKUP(E1557,Unidades!$A:$B,2,FALSE)</f>
        <v>Nova Suíça</v>
      </c>
      <c r="I1557" t="str">
        <f>VLOOKUP(H1557,Unidades!$A$2:$B$16,2,FALSE)</f>
        <v>Av. Amazonas, 5.253, Bairro Nova Suíça, Belo Horizonte/MG, CEP: 30.421-169</v>
      </c>
    </row>
    <row r="1558" spans="1:9" x14ac:dyDescent="0.25">
      <c r="A1558" s="11">
        <v>44743</v>
      </c>
      <c r="B1558" t="s">
        <v>71</v>
      </c>
      <c r="C1558" t="s">
        <v>7</v>
      </c>
      <c r="D1558" t="s">
        <v>59</v>
      </c>
      <c r="E1558" t="s">
        <v>56</v>
      </c>
      <c r="F1558" t="s">
        <v>56</v>
      </c>
      <c r="G1558">
        <v>2750</v>
      </c>
      <c r="H1558" t="str">
        <f>VLOOKUP(E1558,Unidades!$A:$B,2,FALSE)</f>
        <v>Nova Suíça</v>
      </c>
      <c r="I1558" t="str">
        <f>VLOOKUP(H1558,Unidades!$A$2:$B$16,2,FALSE)</f>
        <v>Av. Amazonas, 5.253, Bairro Nova Suíça, Belo Horizonte/MG, CEP: 30.421-169</v>
      </c>
    </row>
    <row r="1559" spans="1:9" x14ac:dyDescent="0.25">
      <c r="A1559" s="11">
        <v>44743</v>
      </c>
      <c r="B1559" t="s">
        <v>67</v>
      </c>
      <c r="C1559" t="s">
        <v>7</v>
      </c>
      <c r="D1559" t="s">
        <v>59</v>
      </c>
      <c r="E1559" t="s">
        <v>56</v>
      </c>
      <c r="F1559" t="s">
        <v>56</v>
      </c>
      <c r="G1559">
        <v>2750</v>
      </c>
      <c r="H1559" t="str">
        <f>VLOOKUP(E1559,Unidades!$A:$B,2,FALSE)</f>
        <v>Nova Suíça</v>
      </c>
      <c r="I1559" t="str">
        <f>VLOOKUP(H1559,Unidades!$A$2:$B$16,2,FALSE)</f>
        <v>Av. Amazonas, 5.253, Bairro Nova Suíça, Belo Horizonte/MG, CEP: 30.421-169</v>
      </c>
    </row>
    <row r="1560" spans="1:9" x14ac:dyDescent="0.25">
      <c r="A1560" s="11">
        <v>44743</v>
      </c>
      <c r="B1560" t="s">
        <v>177</v>
      </c>
      <c r="C1560" t="s">
        <v>7</v>
      </c>
      <c r="D1560" t="s">
        <v>59</v>
      </c>
      <c r="E1560" t="s">
        <v>56</v>
      </c>
      <c r="F1560" t="s">
        <v>56</v>
      </c>
      <c r="G1560">
        <v>2750</v>
      </c>
      <c r="H1560" t="str">
        <f>VLOOKUP(E1560,Unidades!$A:$B,2,FALSE)</f>
        <v>Nova Suíça</v>
      </c>
      <c r="I1560" t="str">
        <f>VLOOKUP(H1560,Unidades!$A$2:$B$16,2,FALSE)</f>
        <v>Av. Amazonas, 5.253, Bairro Nova Suíça, Belo Horizonte/MG, CEP: 30.421-169</v>
      </c>
    </row>
    <row r="1561" spans="1:9" x14ac:dyDescent="0.25">
      <c r="A1561" s="11">
        <v>44743</v>
      </c>
      <c r="B1561" t="s">
        <v>72</v>
      </c>
      <c r="C1561" t="s">
        <v>7</v>
      </c>
      <c r="D1561" t="s">
        <v>59</v>
      </c>
      <c r="E1561" t="s">
        <v>56</v>
      </c>
      <c r="F1561" t="s">
        <v>56</v>
      </c>
      <c r="G1561">
        <v>2750</v>
      </c>
      <c r="H1561" t="str">
        <f>VLOOKUP(E1561,Unidades!$A:$B,2,FALSE)</f>
        <v>Nova Suíça</v>
      </c>
      <c r="I1561" t="str">
        <f>VLOOKUP(H1561,Unidades!$A$2:$B$16,2,FALSE)</f>
        <v>Av. Amazonas, 5.253, Bairro Nova Suíça, Belo Horizonte/MG, CEP: 30.421-169</v>
      </c>
    </row>
    <row r="1562" spans="1:9" x14ac:dyDescent="0.25">
      <c r="A1562" s="11">
        <v>44743</v>
      </c>
      <c r="B1562" t="s">
        <v>58</v>
      </c>
      <c r="C1562" t="s">
        <v>7</v>
      </c>
      <c r="D1562" t="s">
        <v>59</v>
      </c>
      <c r="E1562" t="s">
        <v>56</v>
      </c>
      <c r="F1562" t="s">
        <v>56</v>
      </c>
      <c r="G1562">
        <v>2750</v>
      </c>
      <c r="H1562" t="str">
        <f>VLOOKUP(E1562,Unidades!$A:$B,2,FALSE)</f>
        <v>Nova Suíça</v>
      </c>
      <c r="I1562" t="str">
        <f>VLOOKUP(H1562,Unidades!$A$2:$B$16,2,FALSE)</f>
        <v>Av. Amazonas, 5.253, Bairro Nova Suíça, Belo Horizonte/MG, CEP: 30.421-169</v>
      </c>
    </row>
    <row r="1563" spans="1:9" x14ac:dyDescent="0.25">
      <c r="A1563" s="11">
        <v>44743</v>
      </c>
      <c r="B1563" t="s">
        <v>181</v>
      </c>
      <c r="C1563" t="s">
        <v>7</v>
      </c>
      <c r="D1563" t="s">
        <v>59</v>
      </c>
      <c r="E1563" t="s">
        <v>74</v>
      </c>
      <c r="F1563" t="s">
        <v>74</v>
      </c>
      <c r="G1563">
        <v>2750</v>
      </c>
      <c r="H1563" t="str">
        <f>VLOOKUP(E1563,Unidades!$A:$B,2,FALSE)</f>
        <v>Nova Gameleira</v>
      </c>
      <c r="I1563" t="str">
        <f>VLOOKUP(H1563,Unidades!$A$2:$B$16,2,FALSE)</f>
        <v>Av. Amazonas, 7675, Bairro Nova Gameleira, Belo Horizonte/MG</v>
      </c>
    </row>
    <row r="1564" spans="1:9" x14ac:dyDescent="0.25">
      <c r="A1564" s="11">
        <v>44743</v>
      </c>
      <c r="B1564" t="s">
        <v>183</v>
      </c>
      <c r="C1564" t="s">
        <v>7</v>
      </c>
      <c r="D1564" t="s">
        <v>59</v>
      </c>
      <c r="E1564" t="s">
        <v>74</v>
      </c>
      <c r="F1564" t="s">
        <v>74</v>
      </c>
      <c r="G1564">
        <v>2750</v>
      </c>
      <c r="H1564" t="str">
        <f>VLOOKUP(E1564,Unidades!$A:$B,2,FALSE)</f>
        <v>Nova Gameleira</v>
      </c>
      <c r="I1564" t="str">
        <f>VLOOKUP(H1564,Unidades!$A$2:$B$16,2,FALSE)</f>
        <v>Av. Amazonas, 7675, Bairro Nova Gameleira, Belo Horizonte/MG</v>
      </c>
    </row>
    <row r="1565" spans="1:9" x14ac:dyDescent="0.25">
      <c r="A1565" s="11">
        <v>44743</v>
      </c>
      <c r="B1565" t="s">
        <v>183</v>
      </c>
      <c r="C1565" t="s">
        <v>7</v>
      </c>
      <c r="D1565" t="s">
        <v>59</v>
      </c>
      <c r="E1565" t="s">
        <v>74</v>
      </c>
      <c r="F1565" t="s">
        <v>74</v>
      </c>
      <c r="G1565">
        <v>2750</v>
      </c>
      <c r="H1565" t="str">
        <f>VLOOKUP(E1565,Unidades!$A:$B,2,FALSE)</f>
        <v>Nova Gameleira</v>
      </c>
      <c r="I1565" t="str">
        <f>VLOOKUP(H1565,Unidades!$A$2:$B$16,2,FALSE)</f>
        <v>Av. Amazonas, 7675, Bairro Nova Gameleira, Belo Horizonte/MG</v>
      </c>
    </row>
    <row r="1566" spans="1:9" x14ac:dyDescent="0.25">
      <c r="A1566" s="11">
        <v>44743</v>
      </c>
      <c r="B1566" t="s">
        <v>68</v>
      </c>
      <c r="C1566" t="s">
        <v>7</v>
      </c>
      <c r="D1566" t="s">
        <v>59</v>
      </c>
      <c r="E1566" t="s">
        <v>17</v>
      </c>
      <c r="F1566" t="s">
        <v>17</v>
      </c>
      <c r="G1566">
        <v>2750</v>
      </c>
      <c r="H1566" t="str">
        <f>VLOOKUP(E1566,Unidades!$A:$B,2,FALSE)</f>
        <v>Gameleira</v>
      </c>
      <c r="I1566" t="str">
        <f>VLOOKUP(H1566,Unidades!$A$2:$B$16,2,FALSE)</f>
        <v>Av. Amazonas, 5.855, Bairro Gameleira, Belo Horizonte/MG, CEP: 30.510-000</v>
      </c>
    </row>
    <row r="1567" spans="1:9" x14ac:dyDescent="0.25">
      <c r="A1567" s="11">
        <v>44743</v>
      </c>
      <c r="B1567" t="s">
        <v>70</v>
      </c>
      <c r="C1567" t="s">
        <v>7</v>
      </c>
      <c r="D1567" t="s">
        <v>59</v>
      </c>
      <c r="E1567" t="s">
        <v>17</v>
      </c>
      <c r="F1567" t="s">
        <v>17</v>
      </c>
      <c r="G1567">
        <v>2750</v>
      </c>
      <c r="H1567" t="str">
        <f>VLOOKUP(E1567,Unidades!$A:$B,2,FALSE)</f>
        <v>Gameleira</v>
      </c>
      <c r="I1567" t="str">
        <f>VLOOKUP(H1567,Unidades!$A$2:$B$16,2,FALSE)</f>
        <v>Av. Amazonas, 5.855, Bairro Gameleira, Belo Horizonte/MG, CEP: 30.510-000</v>
      </c>
    </row>
    <row r="1568" spans="1:9" x14ac:dyDescent="0.25">
      <c r="A1568" s="11">
        <v>44743</v>
      </c>
      <c r="B1568" t="s">
        <v>64</v>
      </c>
      <c r="C1568" t="s">
        <v>7</v>
      </c>
      <c r="D1568" t="s">
        <v>59</v>
      </c>
      <c r="E1568" t="s">
        <v>17</v>
      </c>
      <c r="F1568" t="s">
        <v>17</v>
      </c>
      <c r="G1568">
        <v>2750</v>
      </c>
      <c r="H1568" t="str">
        <f>VLOOKUP(E1568,Unidades!$A:$B,2,FALSE)</f>
        <v>Gameleira</v>
      </c>
      <c r="I1568" t="str">
        <f>VLOOKUP(H1568,Unidades!$A$2:$B$16,2,FALSE)</f>
        <v>Av. Amazonas, 5.855, Bairro Gameleira, Belo Horizonte/MG, CEP: 30.510-000</v>
      </c>
    </row>
    <row r="1569" spans="1:9" x14ac:dyDescent="0.25">
      <c r="A1569" s="11">
        <v>44743</v>
      </c>
      <c r="B1569" t="s">
        <v>61</v>
      </c>
      <c r="C1569" t="s">
        <v>7</v>
      </c>
      <c r="D1569" t="s">
        <v>59</v>
      </c>
      <c r="E1569" t="s">
        <v>17</v>
      </c>
      <c r="F1569" t="s">
        <v>17</v>
      </c>
      <c r="G1569">
        <v>2750</v>
      </c>
      <c r="H1569" t="str">
        <f>VLOOKUP(E1569,Unidades!$A:$B,2,FALSE)</f>
        <v>Gameleira</v>
      </c>
      <c r="I1569" t="str">
        <f>VLOOKUP(H1569,Unidades!$A$2:$B$16,2,FALSE)</f>
        <v>Av. Amazonas, 5.855, Bairro Gameleira, Belo Horizonte/MG, CEP: 30.510-000</v>
      </c>
    </row>
    <row r="1570" spans="1:9" x14ac:dyDescent="0.25">
      <c r="A1570" s="11">
        <v>44743</v>
      </c>
      <c r="B1570" t="s">
        <v>62</v>
      </c>
      <c r="C1570" t="s">
        <v>7</v>
      </c>
      <c r="D1570" t="s">
        <v>59</v>
      </c>
      <c r="E1570" t="s">
        <v>17</v>
      </c>
      <c r="F1570" t="s">
        <v>17</v>
      </c>
      <c r="G1570">
        <v>2750</v>
      </c>
      <c r="H1570" t="str">
        <f>VLOOKUP(E1570,Unidades!$A:$B,2,FALSE)</f>
        <v>Gameleira</v>
      </c>
      <c r="I1570" t="str">
        <f>VLOOKUP(H1570,Unidades!$A$2:$B$16,2,FALSE)</f>
        <v>Av. Amazonas, 5.855, Bairro Gameleira, Belo Horizonte/MG, CEP: 30.510-000</v>
      </c>
    </row>
    <row r="1571" spans="1:9" x14ac:dyDescent="0.25">
      <c r="A1571" s="11">
        <v>44743</v>
      </c>
      <c r="B1571" t="s">
        <v>65</v>
      </c>
      <c r="C1571" t="s">
        <v>7</v>
      </c>
      <c r="D1571" t="s">
        <v>59</v>
      </c>
      <c r="E1571" t="s">
        <v>17</v>
      </c>
      <c r="F1571" t="s">
        <v>17</v>
      </c>
      <c r="G1571">
        <v>2750</v>
      </c>
      <c r="H1571" t="str">
        <f>VLOOKUP(E1571,Unidades!$A:$B,2,FALSE)</f>
        <v>Gameleira</v>
      </c>
      <c r="I1571" t="str">
        <f>VLOOKUP(H1571,Unidades!$A$2:$B$16,2,FALSE)</f>
        <v>Av. Amazonas, 5.855, Bairro Gameleira, Belo Horizonte/MG, CEP: 30.510-000</v>
      </c>
    </row>
    <row r="1572" spans="1:9" x14ac:dyDescent="0.25">
      <c r="A1572" s="11">
        <v>44743</v>
      </c>
      <c r="B1572" t="s">
        <v>69</v>
      </c>
      <c r="C1572" t="s">
        <v>7</v>
      </c>
      <c r="D1572" t="s">
        <v>59</v>
      </c>
      <c r="E1572" t="s">
        <v>17</v>
      </c>
      <c r="F1572" t="s">
        <v>17</v>
      </c>
      <c r="G1572">
        <v>2750</v>
      </c>
      <c r="H1572" t="str">
        <f>VLOOKUP(E1572,Unidades!$A:$B,2,FALSE)</f>
        <v>Gameleira</v>
      </c>
      <c r="I1572" t="str">
        <f>VLOOKUP(H1572,Unidades!$A$2:$B$16,2,FALSE)</f>
        <v>Av. Amazonas, 5.855, Bairro Gameleira, Belo Horizonte/MG, CEP: 30.510-000</v>
      </c>
    </row>
    <row r="1573" spans="1:9" x14ac:dyDescent="0.25">
      <c r="A1573" s="11">
        <v>44743</v>
      </c>
      <c r="B1573" t="s">
        <v>497</v>
      </c>
      <c r="C1573" t="s">
        <v>7</v>
      </c>
      <c r="D1573" t="s">
        <v>9</v>
      </c>
      <c r="E1573" t="s">
        <v>8</v>
      </c>
      <c r="F1573" t="s">
        <v>567</v>
      </c>
      <c r="G1573">
        <v>350</v>
      </c>
      <c r="H1573" t="s">
        <v>148</v>
      </c>
      <c r="I1573" t="str">
        <f>VLOOKUP(H1573,Unidades!$A$2:$B$16,2,FALSE)</f>
        <v>Av. Monsenhor Luiz de Gonzaga, 103, Centro, Nepomuceno/MG, CEP: 37.250-000</v>
      </c>
    </row>
    <row r="1574" spans="1:9" x14ac:dyDescent="0.25">
      <c r="A1574" s="11">
        <v>44743</v>
      </c>
      <c r="B1574" t="s">
        <v>450</v>
      </c>
      <c r="C1574" t="s">
        <v>7</v>
      </c>
      <c r="D1574" t="s">
        <v>9</v>
      </c>
      <c r="E1574" t="s">
        <v>8</v>
      </c>
      <c r="F1574" t="s">
        <v>548</v>
      </c>
      <c r="G1574">
        <v>350</v>
      </c>
      <c r="H1574" t="s">
        <v>146</v>
      </c>
      <c r="I1574" t="str">
        <f>VLOOKUP(H1574,Unidades!$A$2:$B$16,2,FALSE)</f>
        <v>Av. Doutor Antônio Chagas Diniz, 655, Bairro Cidade Industrial, Contagem/MG, CEP: 32.210-160</v>
      </c>
    </row>
    <row r="1575" spans="1:9" x14ac:dyDescent="0.25">
      <c r="A1575" s="11">
        <v>44743</v>
      </c>
      <c r="B1575" t="s">
        <v>458</v>
      </c>
      <c r="C1575" t="s">
        <v>7</v>
      </c>
      <c r="D1575" t="s">
        <v>9</v>
      </c>
      <c r="E1575" t="s">
        <v>8</v>
      </c>
      <c r="F1575" t="s">
        <v>548</v>
      </c>
      <c r="G1575">
        <v>350</v>
      </c>
      <c r="H1575" t="s">
        <v>146</v>
      </c>
      <c r="I1575" t="str">
        <f>VLOOKUP(H1575,Unidades!$A$2:$B$16,2,FALSE)</f>
        <v>Av. Doutor Antônio Chagas Diniz, 655, Bairro Cidade Industrial, Contagem/MG, CEP: 32.210-160</v>
      </c>
    </row>
    <row r="1576" spans="1:9" x14ac:dyDescent="0.25">
      <c r="A1576" s="11">
        <v>44743</v>
      </c>
      <c r="B1576" t="s">
        <v>526</v>
      </c>
      <c r="C1576" t="s">
        <v>7</v>
      </c>
      <c r="D1576" t="s">
        <v>9</v>
      </c>
      <c r="E1576" t="s">
        <v>8</v>
      </c>
      <c r="F1576" t="s">
        <v>548</v>
      </c>
      <c r="G1576">
        <v>350</v>
      </c>
      <c r="H1576" t="s">
        <v>146</v>
      </c>
      <c r="I1576" t="str">
        <f>VLOOKUP(H1576,Unidades!$A$2:$B$16,2,FALSE)</f>
        <v>Av. Doutor Antônio Chagas Diniz, 655, Bairro Cidade Industrial, Contagem/MG, CEP: 32.210-160</v>
      </c>
    </row>
    <row r="1577" spans="1:9" x14ac:dyDescent="0.25">
      <c r="A1577" s="11">
        <v>44743</v>
      </c>
      <c r="B1577" t="s">
        <v>449</v>
      </c>
      <c r="C1577" t="s">
        <v>7</v>
      </c>
      <c r="D1577" t="s">
        <v>9</v>
      </c>
      <c r="E1577" t="s">
        <v>8</v>
      </c>
      <c r="F1577" t="s">
        <v>559</v>
      </c>
      <c r="G1577">
        <v>350</v>
      </c>
      <c r="H1577" t="s">
        <v>150</v>
      </c>
      <c r="I1577" t="str">
        <f>VLOOKUP(H1577,Unidades!$A$2:$B$16,2,FALSE)</f>
        <v>Rua 19 de Novembro, 121, Centro Norte, Timóteo/MG, CEP: 35.180-008</v>
      </c>
    </row>
    <row r="1578" spans="1:9" x14ac:dyDescent="0.25">
      <c r="A1578" s="11">
        <v>44743</v>
      </c>
      <c r="B1578" t="s">
        <v>453</v>
      </c>
      <c r="C1578" t="s">
        <v>7</v>
      </c>
      <c r="D1578" t="s">
        <v>9</v>
      </c>
      <c r="E1578" t="s">
        <v>8</v>
      </c>
      <c r="F1578" t="s">
        <v>559</v>
      </c>
      <c r="G1578">
        <v>350</v>
      </c>
      <c r="H1578" t="s">
        <v>150</v>
      </c>
      <c r="I1578" t="str">
        <f>VLOOKUP(H1578,Unidades!$A$2:$B$16,2,FALSE)</f>
        <v>Rua 19 de Novembro, 121, Centro Norte, Timóteo/MG, CEP: 35.180-008</v>
      </c>
    </row>
    <row r="1579" spans="1:9" x14ac:dyDescent="0.25">
      <c r="A1579" s="11">
        <v>44743</v>
      </c>
      <c r="B1579" t="s">
        <v>462</v>
      </c>
      <c r="C1579" t="s">
        <v>7</v>
      </c>
      <c r="D1579" t="s">
        <v>9</v>
      </c>
      <c r="E1579" t="s">
        <v>8</v>
      </c>
      <c r="F1579" t="s">
        <v>559</v>
      </c>
      <c r="G1579">
        <v>350</v>
      </c>
      <c r="H1579" t="s">
        <v>150</v>
      </c>
      <c r="I1579" t="str">
        <f>VLOOKUP(H1579,Unidades!$A$2:$B$16,2,FALSE)</f>
        <v>Rua 19 de Novembro, 121, Centro Norte, Timóteo/MG, CEP: 35.180-008</v>
      </c>
    </row>
    <row r="1580" spans="1:9" x14ac:dyDescent="0.25">
      <c r="A1580" s="11">
        <v>44743</v>
      </c>
      <c r="B1580" t="s">
        <v>536</v>
      </c>
      <c r="C1580" t="s">
        <v>7</v>
      </c>
      <c r="D1580" t="s">
        <v>9</v>
      </c>
      <c r="E1580" t="s">
        <v>8</v>
      </c>
      <c r="F1580" t="s">
        <v>559</v>
      </c>
      <c r="G1580">
        <v>350</v>
      </c>
      <c r="H1580" t="s">
        <v>150</v>
      </c>
      <c r="I1580" t="str">
        <f>VLOOKUP(H1580,Unidades!$A$2:$B$16,2,FALSE)</f>
        <v>Rua 19 de Novembro, 121, Centro Norte, Timóteo/MG, CEP: 35.180-008</v>
      </c>
    </row>
    <row r="1581" spans="1:9" x14ac:dyDescent="0.25">
      <c r="A1581" s="11">
        <v>44743</v>
      </c>
      <c r="B1581" t="s">
        <v>457</v>
      </c>
      <c r="C1581" t="s">
        <v>7</v>
      </c>
      <c r="D1581" t="s">
        <v>9</v>
      </c>
      <c r="E1581" t="s">
        <v>8</v>
      </c>
      <c r="F1581" t="s">
        <v>554</v>
      </c>
      <c r="G1581">
        <v>350</v>
      </c>
      <c r="H1581" t="s">
        <v>149</v>
      </c>
      <c r="I1581" t="str">
        <f>VLOOKUP(H1581,Unidades!$A$2:$B$16,2,FALSE)</f>
        <v>Rua Santa Rita, 900, Bairro Santa Rita, Curvelo/MG, CEP: 35.790-000</v>
      </c>
    </row>
    <row r="1582" spans="1:9" x14ac:dyDescent="0.25">
      <c r="A1582" s="11">
        <v>44743</v>
      </c>
      <c r="B1582" t="s">
        <v>460</v>
      </c>
      <c r="C1582" t="s">
        <v>7</v>
      </c>
      <c r="D1582" t="s">
        <v>9</v>
      </c>
      <c r="E1582" t="s">
        <v>8</v>
      </c>
      <c r="F1582" t="s">
        <v>554</v>
      </c>
      <c r="G1582">
        <v>350</v>
      </c>
      <c r="H1582" t="s">
        <v>149</v>
      </c>
      <c r="I1582" t="str">
        <f>VLOOKUP(H1582,Unidades!$A$2:$B$16,2,FALSE)</f>
        <v>Rua Santa Rita, 900, Bairro Santa Rita, Curvelo/MG, CEP: 35.790-000</v>
      </c>
    </row>
    <row r="1583" spans="1:9" x14ac:dyDescent="0.25">
      <c r="A1583" s="11">
        <v>44743</v>
      </c>
      <c r="B1583" t="s">
        <v>471</v>
      </c>
      <c r="C1583" t="s">
        <v>7</v>
      </c>
      <c r="D1583" t="s">
        <v>9</v>
      </c>
      <c r="E1583" t="s">
        <v>8</v>
      </c>
      <c r="F1583" t="s">
        <v>554</v>
      </c>
      <c r="G1583">
        <v>350</v>
      </c>
      <c r="H1583" t="s">
        <v>141</v>
      </c>
      <c r="I1583" t="str">
        <f>VLOOKUP(H1583,Unidades!$A$2:$B$16,2,FALSE)</f>
        <v>Av. Ministro Olavo Drummond, 25, Bairro São Geraldo, Araxá/MG, CEP: 38.150-510</v>
      </c>
    </row>
    <row r="1584" spans="1:9" x14ac:dyDescent="0.25">
      <c r="A1584" s="11">
        <v>44743</v>
      </c>
      <c r="B1584" t="s">
        <v>475</v>
      </c>
      <c r="C1584" t="s">
        <v>7</v>
      </c>
      <c r="D1584" t="s">
        <v>9</v>
      </c>
      <c r="E1584" t="s">
        <v>8</v>
      </c>
      <c r="F1584" t="s">
        <v>563</v>
      </c>
      <c r="G1584">
        <v>350</v>
      </c>
      <c r="H1584" t="s">
        <v>151</v>
      </c>
      <c r="I1584" t="str">
        <f>VLOOKUP(H1584,Unidades!$A$2:$B$16,2,FALSE)</f>
        <v>Av. dos Imigrantes, 1.000, Bairro Vargem, Varginha/MG, CEP: 37.022-560</v>
      </c>
    </row>
    <row r="1585" spans="1:9" x14ac:dyDescent="0.25">
      <c r="A1585" s="11">
        <v>44743</v>
      </c>
      <c r="B1585" t="s">
        <v>481</v>
      </c>
      <c r="C1585" t="s">
        <v>7</v>
      </c>
      <c r="D1585" t="s">
        <v>9</v>
      </c>
      <c r="E1585" t="s">
        <v>8</v>
      </c>
      <c r="F1585" t="s">
        <v>553</v>
      </c>
      <c r="G1585">
        <v>350</v>
      </c>
      <c r="H1585" t="s">
        <v>146</v>
      </c>
      <c r="I1585" t="str">
        <f>VLOOKUP(H1585,Unidades!$A$2:$B$16,2,FALSE)</f>
        <v>Av. Doutor Antônio Chagas Diniz, 655, Bairro Cidade Industrial, Contagem/MG, CEP: 32.210-160</v>
      </c>
    </row>
    <row r="1586" spans="1:9" x14ac:dyDescent="0.25">
      <c r="A1586" s="11">
        <v>44743</v>
      </c>
      <c r="B1586" t="s">
        <v>482</v>
      </c>
      <c r="C1586" t="s">
        <v>7</v>
      </c>
      <c r="D1586" t="s">
        <v>9</v>
      </c>
      <c r="E1586" t="s">
        <v>8</v>
      </c>
      <c r="F1586" t="s">
        <v>553</v>
      </c>
      <c r="G1586">
        <v>350</v>
      </c>
      <c r="H1586" t="s">
        <v>146</v>
      </c>
      <c r="I1586" t="str">
        <f>VLOOKUP(H1586,Unidades!$A$2:$B$16,2,FALSE)</f>
        <v>Av. Doutor Antônio Chagas Diniz, 655, Bairro Cidade Industrial, Contagem/MG, CEP: 32.210-160</v>
      </c>
    </row>
    <row r="1587" spans="1:9" x14ac:dyDescent="0.25">
      <c r="A1587" s="11">
        <v>44743</v>
      </c>
      <c r="B1587" t="s">
        <v>489</v>
      </c>
      <c r="C1587" t="s">
        <v>7</v>
      </c>
      <c r="D1587" t="s">
        <v>9</v>
      </c>
      <c r="E1587" t="s">
        <v>8</v>
      </c>
      <c r="F1587" t="s">
        <v>553</v>
      </c>
      <c r="G1587">
        <v>350</v>
      </c>
      <c r="H1587" t="s">
        <v>146</v>
      </c>
      <c r="I1587" t="str">
        <f>VLOOKUP(H1587,Unidades!$A$2:$B$16,2,FALSE)</f>
        <v>Av. Doutor Antônio Chagas Diniz, 655, Bairro Cidade Industrial, Contagem/MG, CEP: 32.210-160</v>
      </c>
    </row>
    <row r="1588" spans="1:9" x14ac:dyDescent="0.25">
      <c r="A1588" s="11">
        <v>44743</v>
      </c>
      <c r="B1588" t="s">
        <v>498</v>
      </c>
      <c r="C1588" t="s">
        <v>7</v>
      </c>
      <c r="D1588" t="s">
        <v>9</v>
      </c>
      <c r="E1588" t="s">
        <v>8</v>
      </c>
      <c r="F1588" t="s">
        <v>553</v>
      </c>
      <c r="G1588">
        <v>350</v>
      </c>
      <c r="H1588" t="s">
        <v>146</v>
      </c>
      <c r="I1588" t="str">
        <f>VLOOKUP(H1588,Unidades!$A$2:$B$16,2,FALSE)</f>
        <v>Av. Doutor Antônio Chagas Diniz, 655, Bairro Cidade Industrial, Contagem/MG, CEP: 32.210-160</v>
      </c>
    </row>
    <row r="1589" spans="1:9" x14ac:dyDescent="0.25">
      <c r="A1589" s="11">
        <v>44743</v>
      </c>
      <c r="B1589" t="s">
        <v>469</v>
      </c>
      <c r="C1589" t="s">
        <v>7</v>
      </c>
      <c r="D1589" t="s">
        <v>9</v>
      </c>
      <c r="E1589" t="s">
        <v>8</v>
      </c>
      <c r="F1589" t="s">
        <v>561</v>
      </c>
      <c r="G1589">
        <v>350</v>
      </c>
      <c r="H1589" t="s">
        <v>141</v>
      </c>
      <c r="I1589" t="str">
        <f>VLOOKUP(H1589,Unidades!$A$2:$B$16,2,FALSE)</f>
        <v>Av. Ministro Olavo Drummond, 25, Bairro São Geraldo, Araxá/MG, CEP: 38.150-510</v>
      </c>
    </row>
    <row r="1590" spans="1:9" x14ac:dyDescent="0.25">
      <c r="A1590" s="11">
        <v>44743</v>
      </c>
      <c r="B1590" t="s">
        <v>491</v>
      </c>
      <c r="C1590" t="s">
        <v>7</v>
      </c>
      <c r="D1590" t="s">
        <v>9</v>
      </c>
      <c r="E1590" t="s">
        <v>8</v>
      </c>
      <c r="F1590" t="s">
        <v>557</v>
      </c>
      <c r="G1590">
        <v>350</v>
      </c>
      <c r="H1590" t="s">
        <v>148</v>
      </c>
      <c r="I1590" t="str">
        <f>VLOOKUP(H1590,Unidades!$A$2:$B$16,2,FALSE)</f>
        <v>Av. Monsenhor Luiz de Gonzaga, 103, Centro, Nepomuceno/MG, CEP: 37.250-000</v>
      </c>
    </row>
    <row r="1591" spans="1:9" x14ac:dyDescent="0.25">
      <c r="A1591" s="11">
        <v>44743</v>
      </c>
      <c r="B1591" t="s">
        <v>493</v>
      </c>
      <c r="C1591" t="s">
        <v>7</v>
      </c>
      <c r="D1591" t="s">
        <v>9</v>
      </c>
      <c r="E1591" t="s">
        <v>8</v>
      </c>
      <c r="F1591" t="s">
        <v>557</v>
      </c>
      <c r="G1591">
        <v>350</v>
      </c>
      <c r="H1591" t="s">
        <v>147</v>
      </c>
      <c r="I1591" t="str">
        <f>VLOOKUP(H1591,Unidades!$A$2:$B$16,2,FALSE)</f>
        <v>Rua José Peres, 558, Centro, Leopoldina/MG, CEP: 36.700-000</v>
      </c>
    </row>
    <row r="1592" spans="1:9" x14ac:dyDescent="0.25">
      <c r="A1592" s="11">
        <v>44743</v>
      </c>
      <c r="B1592" t="s">
        <v>451</v>
      </c>
      <c r="C1592" t="s">
        <v>7</v>
      </c>
      <c r="D1592" t="s">
        <v>9</v>
      </c>
      <c r="E1592" t="s">
        <v>8</v>
      </c>
      <c r="F1592" t="s">
        <v>540</v>
      </c>
      <c r="G1592">
        <v>350</v>
      </c>
      <c r="H1592" t="s">
        <v>159</v>
      </c>
      <c r="I1592" t="str">
        <f>VLOOKUP(H1592,Unidades!$A$2:$B$16,2,FALSE)</f>
        <v>Rua Álvares de Azevedo, 400, Bairro Bela Vista, Divinópolis/MG, CEP: 35.503-822</v>
      </c>
    </row>
    <row r="1593" spans="1:9" x14ac:dyDescent="0.25">
      <c r="A1593" s="11">
        <v>44743</v>
      </c>
      <c r="B1593" t="s">
        <v>455</v>
      </c>
      <c r="C1593" t="s">
        <v>7</v>
      </c>
      <c r="D1593" t="s">
        <v>9</v>
      </c>
      <c r="E1593" t="s">
        <v>8</v>
      </c>
      <c r="F1593" t="s">
        <v>540</v>
      </c>
      <c r="G1593">
        <v>350</v>
      </c>
      <c r="H1593" t="s">
        <v>159</v>
      </c>
      <c r="I1593" t="str">
        <f>VLOOKUP(H1593,Unidades!$A$2:$B$16,2,FALSE)</f>
        <v>Rua Álvares de Azevedo, 400, Bairro Bela Vista, Divinópolis/MG, CEP: 35.503-822</v>
      </c>
    </row>
    <row r="1594" spans="1:9" x14ac:dyDescent="0.25">
      <c r="A1594" s="11">
        <v>44743</v>
      </c>
      <c r="B1594" t="s">
        <v>464</v>
      </c>
      <c r="C1594" t="s">
        <v>7</v>
      </c>
      <c r="D1594" t="s">
        <v>9</v>
      </c>
      <c r="E1594" t="s">
        <v>8</v>
      </c>
      <c r="F1594" t="s">
        <v>540</v>
      </c>
      <c r="G1594">
        <v>350</v>
      </c>
      <c r="H1594" t="s">
        <v>159</v>
      </c>
      <c r="I1594" t="str">
        <f>VLOOKUP(H1594,Unidades!$A$2:$B$16,2,FALSE)</f>
        <v>Rua Álvares de Azevedo, 400, Bairro Bela Vista, Divinópolis/MG, CEP: 35.503-822</v>
      </c>
    </row>
    <row r="1595" spans="1:9" x14ac:dyDescent="0.25">
      <c r="A1595" s="11">
        <v>44743</v>
      </c>
      <c r="B1595" t="s">
        <v>465</v>
      </c>
      <c r="C1595" t="s">
        <v>7</v>
      </c>
      <c r="D1595" t="s">
        <v>9</v>
      </c>
      <c r="E1595" t="s">
        <v>8</v>
      </c>
      <c r="F1595" t="s">
        <v>540</v>
      </c>
      <c r="G1595">
        <v>350</v>
      </c>
      <c r="H1595" t="s">
        <v>146</v>
      </c>
      <c r="I1595" t="str">
        <f>VLOOKUP(H1595,Unidades!$A$2:$B$16,2,FALSE)</f>
        <v>Av. Doutor Antônio Chagas Diniz, 655, Bairro Cidade Industrial, Contagem/MG, CEP: 32.210-160</v>
      </c>
    </row>
    <row r="1596" spans="1:9" x14ac:dyDescent="0.25">
      <c r="A1596" s="11">
        <v>44743</v>
      </c>
      <c r="B1596" t="s">
        <v>532</v>
      </c>
      <c r="C1596" t="s">
        <v>7</v>
      </c>
      <c r="D1596" t="s">
        <v>9</v>
      </c>
      <c r="E1596" t="s">
        <v>8</v>
      </c>
      <c r="F1596" t="s">
        <v>540</v>
      </c>
      <c r="G1596">
        <v>350</v>
      </c>
      <c r="H1596" t="s">
        <v>159</v>
      </c>
      <c r="I1596" t="str">
        <f>VLOOKUP(H1596,Unidades!$A$2:$B$16,2,FALSE)</f>
        <v>Rua Álvares de Azevedo, 400, Bairro Bela Vista, Divinópolis/MG, CEP: 35.503-822</v>
      </c>
    </row>
    <row r="1597" spans="1:9" x14ac:dyDescent="0.25">
      <c r="A1597" s="11">
        <v>44743</v>
      </c>
      <c r="B1597" t="s">
        <v>480</v>
      </c>
      <c r="C1597" t="s">
        <v>7</v>
      </c>
      <c r="D1597" t="s">
        <v>9</v>
      </c>
      <c r="E1597" t="s">
        <v>8</v>
      </c>
      <c r="F1597" t="s">
        <v>540</v>
      </c>
      <c r="G1597">
        <v>350</v>
      </c>
      <c r="H1597" t="s">
        <v>159</v>
      </c>
      <c r="I1597" t="str">
        <f>VLOOKUP(H1597,Unidades!$A$2:$B$16,2,FALSE)</f>
        <v>Rua Álvares de Azevedo, 400, Bairro Bela Vista, Divinópolis/MG, CEP: 35.503-822</v>
      </c>
    </row>
    <row r="1598" spans="1:9" x14ac:dyDescent="0.25">
      <c r="A1598" s="11">
        <v>44743</v>
      </c>
      <c r="B1598" t="s">
        <v>486</v>
      </c>
      <c r="C1598" t="s">
        <v>7</v>
      </c>
      <c r="D1598" t="s">
        <v>9</v>
      </c>
      <c r="E1598" t="s">
        <v>8</v>
      </c>
      <c r="F1598" t="s">
        <v>540</v>
      </c>
      <c r="G1598">
        <v>350</v>
      </c>
      <c r="H1598" t="s">
        <v>159</v>
      </c>
      <c r="I1598" t="str">
        <f>VLOOKUP(H1598,Unidades!$A$2:$B$16,2,FALSE)</f>
        <v>Rua Álvares de Azevedo, 400, Bairro Bela Vista, Divinópolis/MG, CEP: 35.503-822</v>
      </c>
    </row>
    <row r="1599" spans="1:9" x14ac:dyDescent="0.25">
      <c r="A1599" s="11">
        <v>44743</v>
      </c>
      <c r="B1599" t="s">
        <v>492</v>
      </c>
      <c r="C1599" t="s">
        <v>7</v>
      </c>
      <c r="D1599" t="s">
        <v>9</v>
      </c>
      <c r="E1599" t="s">
        <v>8</v>
      </c>
      <c r="F1599" t="s">
        <v>540</v>
      </c>
      <c r="G1599">
        <v>350</v>
      </c>
      <c r="H1599" t="s">
        <v>159</v>
      </c>
      <c r="I1599" t="str">
        <f>VLOOKUP(H1599,Unidades!$A$2:$B$16,2,FALSE)</f>
        <v>Rua Álvares de Azevedo, 400, Bairro Bela Vista, Divinópolis/MG, CEP: 35.503-822</v>
      </c>
    </row>
    <row r="1600" spans="1:9" x14ac:dyDescent="0.25">
      <c r="A1600" s="11">
        <v>44743</v>
      </c>
      <c r="B1600" t="s">
        <v>463</v>
      </c>
      <c r="C1600" t="s">
        <v>7</v>
      </c>
      <c r="D1600" t="s">
        <v>9</v>
      </c>
      <c r="E1600" t="s">
        <v>8</v>
      </c>
      <c r="F1600" t="s">
        <v>542</v>
      </c>
      <c r="G1600">
        <v>350</v>
      </c>
      <c r="H1600" t="s">
        <v>141</v>
      </c>
      <c r="I1600" t="str">
        <f>VLOOKUP(H1600,Unidades!$A$2:$B$16,2,FALSE)</f>
        <v>Av. Ministro Olavo Drummond, 25, Bairro São Geraldo, Araxá/MG, CEP: 38.150-510</v>
      </c>
    </row>
    <row r="1601" spans="1:9" x14ac:dyDescent="0.25">
      <c r="A1601" s="11">
        <v>44743</v>
      </c>
      <c r="B1601" t="s">
        <v>466</v>
      </c>
      <c r="C1601" t="s">
        <v>7</v>
      </c>
      <c r="D1601" t="s">
        <v>9</v>
      </c>
      <c r="E1601" t="s">
        <v>8</v>
      </c>
      <c r="F1601" t="s">
        <v>542</v>
      </c>
      <c r="G1601">
        <v>350</v>
      </c>
      <c r="H1601" t="s">
        <v>141</v>
      </c>
      <c r="I1601" t="str">
        <f>VLOOKUP(H1601,Unidades!$A$2:$B$16,2,FALSE)</f>
        <v>Av. Ministro Olavo Drummond, 25, Bairro São Geraldo, Araxá/MG, CEP: 38.150-510</v>
      </c>
    </row>
    <row r="1602" spans="1:9" x14ac:dyDescent="0.25">
      <c r="A1602" s="11">
        <v>44743</v>
      </c>
      <c r="B1602" t="s">
        <v>461</v>
      </c>
      <c r="C1602" t="s">
        <v>7</v>
      </c>
      <c r="D1602" t="s">
        <v>9</v>
      </c>
      <c r="E1602" t="s">
        <v>8</v>
      </c>
      <c r="F1602" t="s">
        <v>544</v>
      </c>
      <c r="G1602">
        <v>350</v>
      </c>
      <c r="H1602" t="s">
        <v>148</v>
      </c>
      <c r="I1602" t="str">
        <f>VLOOKUP(H1602,Unidades!$A$2:$B$16,2,FALSE)</f>
        <v>Av. Monsenhor Luiz de Gonzaga, 103, Centro, Nepomuceno/MG, CEP: 37.250-000</v>
      </c>
    </row>
    <row r="1603" spans="1:9" x14ac:dyDescent="0.25">
      <c r="A1603" s="11">
        <v>44743</v>
      </c>
      <c r="B1603" t="s">
        <v>478</v>
      </c>
      <c r="C1603" t="s">
        <v>7</v>
      </c>
      <c r="D1603" t="s">
        <v>9</v>
      </c>
      <c r="E1603" t="s">
        <v>8</v>
      </c>
      <c r="F1603" t="s">
        <v>544</v>
      </c>
      <c r="G1603">
        <v>350</v>
      </c>
      <c r="H1603" t="s">
        <v>151</v>
      </c>
      <c r="I1603" t="str">
        <f>VLOOKUP(H1603,Unidades!$A$2:$B$16,2,FALSE)</f>
        <v>Av. dos Imigrantes, 1.000, Bairro Vargem, Varginha/MG, CEP: 37.022-560</v>
      </c>
    </row>
    <row r="1604" spans="1:9" x14ac:dyDescent="0.25">
      <c r="A1604" s="11">
        <v>44743</v>
      </c>
      <c r="B1604" t="s">
        <v>483</v>
      </c>
      <c r="C1604" t="s">
        <v>7</v>
      </c>
      <c r="D1604" t="s">
        <v>9</v>
      </c>
      <c r="E1604" t="s">
        <v>8</v>
      </c>
      <c r="F1604" t="s">
        <v>544</v>
      </c>
      <c r="G1604">
        <v>350</v>
      </c>
      <c r="H1604" t="s">
        <v>151</v>
      </c>
      <c r="I1604" t="str">
        <f>VLOOKUP(H1604,Unidades!$A$2:$B$16,2,FALSE)</f>
        <v>Av. dos Imigrantes, 1.000, Bairro Vargem, Varginha/MG, CEP: 37.022-560</v>
      </c>
    </row>
    <row r="1605" spans="1:9" x14ac:dyDescent="0.25">
      <c r="A1605" s="11">
        <v>44743</v>
      </c>
      <c r="B1605" t="s">
        <v>535</v>
      </c>
      <c r="C1605" t="s">
        <v>7</v>
      </c>
      <c r="D1605" t="s">
        <v>9</v>
      </c>
      <c r="E1605" t="s">
        <v>8</v>
      </c>
      <c r="F1605" t="s">
        <v>544</v>
      </c>
      <c r="G1605">
        <v>350</v>
      </c>
      <c r="H1605" t="s">
        <v>148</v>
      </c>
      <c r="I1605" t="str">
        <f>VLOOKUP(H1605,Unidades!$A$2:$B$16,2,FALSE)</f>
        <v>Av. Monsenhor Luiz de Gonzaga, 103, Centro, Nepomuceno/MG, CEP: 37.250-000</v>
      </c>
    </row>
    <row r="1606" spans="1:9" x14ac:dyDescent="0.25">
      <c r="A1606" s="11">
        <v>44743</v>
      </c>
      <c r="B1606" t="s">
        <v>456</v>
      </c>
      <c r="C1606" t="s">
        <v>7</v>
      </c>
      <c r="D1606" t="s">
        <v>9</v>
      </c>
      <c r="E1606" t="s">
        <v>8</v>
      </c>
      <c r="F1606" t="s">
        <v>556</v>
      </c>
      <c r="G1606">
        <v>350</v>
      </c>
      <c r="H1606" t="s">
        <v>159</v>
      </c>
      <c r="I1606" t="str">
        <f>VLOOKUP(H1606,Unidades!$A$2:$B$16,2,FALSE)</f>
        <v>Rua Álvares de Azevedo, 400, Bairro Bela Vista, Divinópolis/MG, CEP: 35.503-822</v>
      </c>
    </row>
    <row r="1607" spans="1:9" x14ac:dyDescent="0.25">
      <c r="A1607" s="11">
        <v>44743</v>
      </c>
      <c r="B1607" t="s">
        <v>525</v>
      </c>
      <c r="C1607" t="s">
        <v>7</v>
      </c>
      <c r="D1607" t="s">
        <v>9</v>
      </c>
      <c r="E1607" t="s">
        <v>8</v>
      </c>
      <c r="F1607" t="s">
        <v>556</v>
      </c>
      <c r="G1607">
        <v>350</v>
      </c>
      <c r="H1607" t="s">
        <v>159</v>
      </c>
      <c r="I1607" t="str">
        <f>VLOOKUP(H1607,Unidades!$A$2:$B$16,2,FALSE)</f>
        <v>Rua Álvares de Azevedo, 400, Bairro Bela Vista, Divinópolis/MG, CEP: 35.503-822</v>
      </c>
    </row>
    <row r="1608" spans="1:9" x14ac:dyDescent="0.25">
      <c r="A1608" s="11">
        <v>44743</v>
      </c>
      <c r="B1608" t="s">
        <v>477</v>
      </c>
      <c r="C1608" t="s">
        <v>7</v>
      </c>
      <c r="D1608" t="s">
        <v>9</v>
      </c>
      <c r="E1608" t="s">
        <v>8</v>
      </c>
      <c r="F1608" t="s">
        <v>564</v>
      </c>
      <c r="G1608">
        <v>350</v>
      </c>
      <c r="H1608" t="s">
        <v>141</v>
      </c>
      <c r="I1608" t="str">
        <f>VLOOKUP(H1608,Unidades!$A$2:$B$16,2,FALSE)</f>
        <v>Av. Ministro Olavo Drummond, 25, Bairro São Geraldo, Araxá/MG, CEP: 38.150-510</v>
      </c>
    </row>
    <row r="1609" spans="1:9" x14ac:dyDescent="0.25">
      <c r="A1609" s="11">
        <v>44743</v>
      </c>
      <c r="B1609" t="s">
        <v>468</v>
      </c>
      <c r="C1609" t="s">
        <v>7</v>
      </c>
      <c r="D1609" t="s">
        <v>9</v>
      </c>
      <c r="E1609" t="s">
        <v>8</v>
      </c>
      <c r="F1609" t="s">
        <v>546</v>
      </c>
      <c r="G1609">
        <v>350</v>
      </c>
      <c r="H1609" t="s">
        <v>159</v>
      </c>
      <c r="I1609" t="str">
        <f>VLOOKUP(H1609,Unidades!$A$2:$B$16,2,FALSE)</f>
        <v>Rua Álvares de Azevedo, 400, Bairro Bela Vista, Divinópolis/MG, CEP: 35.503-822</v>
      </c>
    </row>
    <row r="1610" spans="1:9" x14ac:dyDescent="0.25">
      <c r="A1610" s="11">
        <v>44743</v>
      </c>
      <c r="B1610" t="s">
        <v>474</v>
      </c>
      <c r="C1610" t="s">
        <v>7</v>
      </c>
      <c r="D1610" t="s">
        <v>9</v>
      </c>
      <c r="E1610" t="s">
        <v>8</v>
      </c>
      <c r="F1610" t="s">
        <v>546</v>
      </c>
      <c r="G1610">
        <v>350</v>
      </c>
      <c r="H1610" t="s">
        <v>159</v>
      </c>
      <c r="I1610" t="str">
        <f>VLOOKUP(H1610,Unidades!$A$2:$B$16,2,FALSE)</f>
        <v>Rua Álvares de Azevedo, 400, Bairro Bela Vista, Divinópolis/MG, CEP: 35.503-822</v>
      </c>
    </row>
    <row r="1611" spans="1:9" x14ac:dyDescent="0.25">
      <c r="A1611" s="11">
        <v>44743</v>
      </c>
      <c r="B1611" t="s">
        <v>484</v>
      </c>
      <c r="C1611" t="s">
        <v>7</v>
      </c>
      <c r="D1611" t="s">
        <v>9</v>
      </c>
      <c r="E1611" t="s">
        <v>8</v>
      </c>
      <c r="F1611" t="s">
        <v>546</v>
      </c>
      <c r="G1611">
        <v>350</v>
      </c>
      <c r="H1611" t="s">
        <v>159</v>
      </c>
      <c r="I1611" t="str">
        <f>VLOOKUP(H1611,Unidades!$A$2:$B$16,2,FALSE)</f>
        <v>Rua Álvares de Azevedo, 400, Bairro Bela Vista, Divinópolis/MG, CEP: 35.503-822</v>
      </c>
    </row>
    <row r="1612" spans="1:9" x14ac:dyDescent="0.25">
      <c r="A1612" s="11">
        <v>44743</v>
      </c>
      <c r="B1612" t="s">
        <v>487</v>
      </c>
      <c r="C1612" t="s">
        <v>7</v>
      </c>
      <c r="D1612" t="s">
        <v>9</v>
      </c>
      <c r="E1612" t="s">
        <v>8</v>
      </c>
      <c r="F1612" t="s">
        <v>565</v>
      </c>
      <c r="G1612">
        <v>350</v>
      </c>
      <c r="H1612" t="s">
        <v>148</v>
      </c>
      <c r="I1612" t="str">
        <f>VLOOKUP(H1612,Unidades!$A$2:$B$16,2,FALSE)</f>
        <v>Av. Monsenhor Luiz de Gonzaga, 103, Centro, Nepomuceno/MG, CEP: 37.250-000</v>
      </c>
    </row>
    <row r="1613" spans="1:9" x14ac:dyDescent="0.25">
      <c r="A1613" s="11">
        <v>44743</v>
      </c>
      <c r="B1613" t="s">
        <v>496</v>
      </c>
      <c r="C1613" t="s">
        <v>7</v>
      </c>
      <c r="D1613" t="s">
        <v>9</v>
      </c>
      <c r="E1613" t="s">
        <v>8</v>
      </c>
      <c r="F1613" t="s">
        <v>565</v>
      </c>
      <c r="G1613">
        <v>350</v>
      </c>
      <c r="H1613" t="s">
        <v>148</v>
      </c>
      <c r="I1613" t="str">
        <f>VLOOKUP(H1613,Unidades!$A$2:$B$16,2,FALSE)</f>
        <v>Av. Monsenhor Luiz de Gonzaga, 103, Centro, Nepomuceno/MG, CEP: 37.250-000</v>
      </c>
    </row>
    <row r="1614" spans="1:9" x14ac:dyDescent="0.25">
      <c r="A1614" s="11">
        <v>44743</v>
      </c>
      <c r="B1614" t="s">
        <v>452</v>
      </c>
      <c r="C1614" t="s">
        <v>7</v>
      </c>
      <c r="D1614" t="s">
        <v>9</v>
      </c>
      <c r="E1614" t="s">
        <v>8</v>
      </c>
      <c r="F1614" t="s">
        <v>547</v>
      </c>
      <c r="G1614">
        <v>350</v>
      </c>
      <c r="H1614" t="s">
        <v>144</v>
      </c>
      <c r="I1614" t="str">
        <f>VLOOKUP(H1614,Unidades!$A$2:$B$16,2,FALSE)</f>
        <v>Av. Amazonas, 7675, Bairro Nova Gameleira, Belo Horizonte/MG</v>
      </c>
    </row>
    <row r="1615" spans="1:9" x14ac:dyDescent="0.25">
      <c r="A1615" s="11">
        <v>44743</v>
      </c>
      <c r="B1615" t="s">
        <v>459</v>
      </c>
      <c r="C1615" t="s">
        <v>7</v>
      </c>
      <c r="D1615" t="s">
        <v>9</v>
      </c>
      <c r="E1615" t="s">
        <v>8</v>
      </c>
      <c r="F1615" t="s">
        <v>549</v>
      </c>
      <c r="G1615">
        <v>350</v>
      </c>
      <c r="H1615" t="s">
        <v>144</v>
      </c>
      <c r="I1615" t="str">
        <f>VLOOKUP(H1615,Unidades!$A$2:$B$16,2,FALSE)</f>
        <v>Av. Amazonas, 7675, Bairro Nova Gameleira, Belo Horizonte/MG</v>
      </c>
    </row>
    <row r="1616" spans="1:9" x14ac:dyDescent="0.25">
      <c r="A1616" s="11">
        <v>44743</v>
      </c>
      <c r="B1616" t="s">
        <v>533</v>
      </c>
      <c r="C1616" t="s">
        <v>7</v>
      </c>
      <c r="D1616" t="s">
        <v>9</v>
      </c>
      <c r="E1616" t="s">
        <v>8</v>
      </c>
      <c r="F1616" t="s">
        <v>549</v>
      </c>
      <c r="G1616">
        <v>350</v>
      </c>
      <c r="H1616" t="s">
        <v>144</v>
      </c>
      <c r="I1616" t="str">
        <f>VLOOKUP(H1616,Unidades!$A$2:$B$16,2,FALSE)</f>
        <v>Av. Amazonas, 7675, Bairro Nova Gameleira, Belo Horizonte/MG</v>
      </c>
    </row>
    <row r="1617" spans="1:9" x14ac:dyDescent="0.25">
      <c r="A1617" s="11">
        <v>44743</v>
      </c>
      <c r="B1617" t="s">
        <v>530</v>
      </c>
      <c r="C1617" t="s">
        <v>7</v>
      </c>
      <c r="D1617" t="s">
        <v>9</v>
      </c>
      <c r="E1617" t="s">
        <v>8</v>
      </c>
      <c r="F1617" t="s">
        <v>555</v>
      </c>
      <c r="G1617">
        <v>350</v>
      </c>
      <c r="H1617" t="s">
        <v>144</v>
      </c>
      <c r="I1617" t="str">
        <f>VLOOKUP(H1617,Unidades!$A$2:$B$16,2,FALSE)</f>
        <v>Av. Amazonas, 7675, Bairro Nova Gameleira, Belo Horizonte/MG</v>
      </c>
    </row>
    <row r="1618" spans="1:9" x14ac:dyDescent="0.25">
      <c r="A1618" s="11">
        <v>44743</v>
      </c>
      <c r="B1618" t="s">
        <v>488</v>
      </c>
      <c r="C1618" t="s">
        <v>7</v>
      </c>
      <c r="D1618" t="s">
        <v>9</v>
      </c>
      <c r="E1618" t="s">
        <v>8</v>
      </c>
      <c r="F1618" t="s">
        <v>555</v>
      </c>
      <c r="G1618">
        <v>350</v>
      </c>
      <c r="H1618" t="s">
        <v>144</v>
      </c>
      <c r="I1618" t="str">
        <f>VLOOKUP(H1618,Unidades!$A$2:$B$16,2,FALSE)</f>
        <v>Av. Amazonas, 7675, Bairro Nova Gameleira, Belo Horizonte/MG</v>
      </c>
    </row>
    <row r="1619" spans="1:9" x14ac:dyDescent="0.25">
      <c r="A1619" s="11">
        <v>44743</v>
      </c>
      <c r="B1619" t="s">
        <v>494</v>
      </c>
      <c r="C1619" t="s">
        <v>7</v>
      </c>
      <c r="D1619" t="s">
        <v>9</v>
      </c>
      <c r="E1619" t="s">
        <v>8</v>
      </c>
      <c r="F1619" t="s">
        <v>555</v>
      </c>
      <c r="G1619">
        <v>350</v>
      </c>
      <c r="H1619" t="s">
        <v>144</v>
      </c>
      <c r="I1619" t="str">
        <f>VLOOKUP(H1619,Unidades!$A$2:$B$16,2,FALSE)</f>
        <v>Av. Amazonas, 7675, Bairro Nova Gameleira, Belo Horizonte/MG</v>
      </c>
    </row>
    <row r="1620" spans="1:9" x14ac:dyDescent="0.25">
      <c r="A1620" s="11">
        <v>44743</v>
      </c>
      <c r="B1620" t="s">
        <v>479</v>
      </c>
      <c r="C1620" t="s">
        <v>7</v>
      </c>
      <c r="D1620" t="s">
        <v>9</v>
      </c>
      <c r="E1620" t="s">
        <v>8</v>
      </c>
      <c r="F1620" t="s">
        <v>560</v>
      </c>
      <c r="G1620">
        <v>350</v>
      </c>
      <c r="H1620" t="s">
        <v>143</v>
      </c>
      <c r="I1620" t="str">
        <f>VLOOKUP(H1620,Unidades!$A$2:$B$16,2,FALSE)</f>
        <v>Av. Amazonas, 5.253, Bairro Nova Suíça, Belo Horizonte/MG, CEP: 30.421-169</v>
      </c>
    </row>
    <row r="1621" spans="1:9" x14ac:dyDescent="0.25">
      <c r="A1621" s="11">
        <v>44743</v>
      </c>
      <c r="B1621" t="s">
        <v>485</v>
      </c>
      <c r="C1621" t="s">
        <v>7</v>
      </c>
      <c r="D1621" t="s">
        <v>9</v>
      </c>
      <c r="E1621" t="s">
        <v>8</v>
      </c>
      <c r="F1621" t="s">
        <v>550</v>
      </c>
      <c r="G1621">
        <v>350</v>
      </c>
      <c r="H1621" t="s">
        <v>143</v>
      </c>
      <c r="I1621" t="str">
        <f>VLOOKUP(H1621,Unidades!$A$2:$B$16,2,FALSE)</f>
        <v>Av. Amazonas, 5.253, Bairro Nova Suíça, Belo Horizonte/MG, CEP: 30.421-169</v>
      </c>
    </row>
    <row r="1622" spans="1:9" x14ac:dyDescent="0.25">
      <c r="A1622" s="11">
        <v>44743</v>
      </c>
      <c r="B1622" t="s">
        <v>527</v>
      </c>
      <c r="C1622" t="s">
        <v>7</v>
      </c>
      <c r="D1622" t="s">
        <v>9</v>
      </c>
      <c r="E1622" t="s">
        <v>8</v>
      </c>
      <c r="F1622" t="s">
        <v>558</v>
      </c>
      <c r="G1622">
        <v>350</v>
      </c>
      <c r="H1622" t="s">
        <v>144</v>
      </c>
      <c r="I1622" t="str">
        <f>VLOOKUP(H1622,Unidades!$A$2:$B$16,2,FALSE)</f>
        <v>Av. Amazonas, 7675, Bairro Nova Gameleira, Belo Horizonte/MG</v>
      </c>
    </row>
    <row r="1623" spans="1:9" x14ac:dyDescent="0.25">
      <c r="A1623" s="11">
        <v>44743</v>
      </c>
      <c r="B1623" t="s">
        <v>416</v>
      </c>
      <c r="C1623" t="s">
        <v>7</v>
      </c>
      <c r="D1623" t="s">
        <v>9</v>
      </c>
      <c r="E1623" t="s">
        <v>8</v>
      </c>
      <c r="F1623" t="s">
        <v>545</v>
      </c>
      <c r="G1623">
        <v>350</v>
      </c>
      <c r="H1623" t="s">
        <v>143</v>
      </c>
      <c r="I1623" t="str">
        <f>VLOOKUP(H1623,Unidades!$A$2:$B$16,2,FALSE)</f>
        <v>Av. Amazonas, 5.253, Bairro Nova Suíça, Belo Horizonte/MG, CEP: 30.421-169</v>
      </c>
    </row>
    <row r="1624" spans="1:9" x14ac:dyDescent="0.25">
      <c r="A1624" s="11">
        <v>44743</v>
      </c>
      <c r="B1624" t="s">
        <v>534</v>
      </c>
      <c r="C1624" t="s">
        <v>7</v>
      </c>
      <c r="D1624" t="s">
        <v>9</v>
      </c>
      <c r="E1624" t="s">
        <v>8</v>
      </c>
      <c r="F1624" t="s">
        <v>545</v>
      </c>
      <c r="G1624">
        <v>350</v>
      </c>
      <c r="H1624" t="s">
        <v>143</v>
      </c>
      <c r="I1624" t="str">
        <f>VLOOKUP(H1624,Unidades!$A$2:$B$16,2,FALSE)</f>
        <v>Av. Amazonas, 5.253, Bairro Nova Suíça, Belo Horizonte/MG, CEP: 30.421-169</v>
      </c>
    </row>
    <row r="1625" spans="1:9" x14ac:dyDescent="0.25">
      <c r="A1625" s="11">
        <v>44743</v>
      </c>
      <c r="B1625" t="s">
        <v>473</v>
      </c>
      <c r="C1625" t="s">
        <v>7</v>
      </c>
      <c r="D1625" t="s">
        <v>9</v>
      </c>
      <c r="E1625" t="s">
        <v>8</v>
      </c>
      <c r="F1625" t="s">
        <v>562</v>
      </c>
      <c r="G1625">
        <v>350</v>
      </c>
      <c r="H1625" t="s">
        <v>143</v>
      </c>
      <c r="I1625" t="str">
        <f>VLOOKUP(H1625,Unidades!$A$2:$B$16,2,FALSE)</f>
        <v>Av. Amazonas, 5.253, Bairro Nova Suíça, Belo Horizonte/MG, CEP: 30.421-169</v>
      </c>
    </row>
    <row r="1626" spans="1:9" x14ac:dyDescent="0.25">
      <c r="A1626" s="11">
        <v>44743</v>
      </c>
      <c r="B1626" t="s">
        <v>529</v>
      </c>
      <c r="C1626" t="s">
        <v>7</v>
      </c>
      <c r="D1626" t="s">
        <v>9</v>
      </c>
      <c r="E1626" t="s">
        <v>8</v>
      </c>
      <c r="F1626" t="s">
        <v>541</v>
      </c>
      <c r="G1626">
        <v>350</v>
      </c>
      <c r="H1626" t="s">
        <v>143</v>
      </c>
      <c r="I1626" t="str">
        <f>VLOOKUP(H1626,Unidades!$A$2:$B$16,2,FALSE)</f>
        <v>Av. Amazonas, 5.253, Bairro Nova Suíça, Belo Horizonte/MG, CEP: 30.421-169</v>
      </c>
    </row>
    <row r="1627" spans="1:9" x14ac:dyDescent="0.25">
      <c r="A1627" s="11">
        <v>44743</v>
      </c>
      <c r="B1627" t="s">
        <v>472</v>
      </c>
      <c r="C1627" t="s">
        <v>7</v>
      </c>
      <c r="D1627" t="s">
        <v>9</v>
      </c>
      <c r="E1627" t="s">
        <v>8</v>
      </c>
      <c r="F1627" t="s">
        <v>541</v>
      </c>
      <c r="G1627">
        <v>350</v>
      </c>
      <c r="H1627" t="s">
        <v>143</v>
      </c>
      <c r="I1627" t="str">
        <f>VLOOKUP(H1627,Unidades!$A$2:$B$16,2,FALSE)</f>
        <v>Av. Amazonas, 5.253, Bairro Nova Suíça, Belo Horizonte/MG, CEP: 30.421-169</v>
      </c>
    </row>
    <row r="1628" spans="1:9" x14ac:dyDescent="0.25">
      <c r="A1628" s="11">
        <v>44743</v>
      </c>
      <c r="B1628" t="s">
        <v>476</v>
      </c>
      <c r="C1628" t="s">
        <v>7</v>
      </c>
      <c r="D1628" t="s">
        <v>9</v>
      </c>
      <c r="E1628" t="s">
        <v>8</v>
      </c>
      <c r="F1628" t="s">
        <v>541</v>
      </c>
      <c r="G1628">
        <v>350</v>
      </c>
      <c r="H1628" t="s">
        <v>143</v>
      </c>
      <c r="I1628" t="str">
        <f>VLOOKUP(H1628,Unidades!$A$2:$B$16,2,FALSE)</f>
        <v>Av. Amazonas, 5.253, Bairro Nova Suíça, Belo Horizonte/MG, CEP: 30.421-169</v>
      </c>
    </row>
    <row r="1629" spans="1:9" x14ac:dyDescent="0.25">
      <c r="A1629" s="11">
        <v>44743</v>
      </c>
      <c r="B1629" t="s">
        <v>531</v>
      </c>
      <c r="C1629" t="s">
        <v>7</v>
      </c>
      <c r="D1629" t="s">
        <v>9</v>
      </c>
      <c r="E1629" t="s">
        <v>8</v>
      </c>
      <c r="F1629" t="s">
        <v>541</v>
      </c>
      <c r="G1629">
        <v>350</v>
      </c>
      <c r="H1629" t="s">
        <v>143</v>
      </c>
      <c r="I1629" t="str">
        <f>VLOOKUP(H1629,Unidades!$A$2:$B$16,2,FALSE)</f>
        <v>Av. Amazonas, 5.253, Bairro Nova Suíça, Belo Horizonte/MG, CEP: 30.421-169</v>
      </c>
    </row>
    <row r="1630" spans="1:9" x14ac:dyDescent="0.25">
      <c r="A1630" s="11">
        <v>44743</v>
      </c>
      <c r="B1630" t="s">
        <v>490</v>
      </c>
      <c r="C1630" t="s">
        <v>7</v>
      </c>
      <c r="D1630" t="s">
        <v>9</v>
      </c>
      <c r="E1630" t="s">
        <v>8</v>
      </c>
      <c r="F1630" t="s">
        <v>541</v>
      </c>
      <c r="G1630">
        <v>350</v>
      </c>
      <c r="H1630" t="s">
        <v>143</v>
      </c>
      <c r="I1630" t="str">
        <f>VLOOKUP(H1630,Unidades!$A$2:$B$16,2,FALSE)</f>
        <v>Av. Amazonas, 5.253, Bairro Nova Suíça, Belo Horizonte/MG, CEP: 30.421-169</v>
      </c>
    </row>
    <row r="1631" spans="1:9" x14ac:dyDescent="0.25">
      <c r="A1631" s="11">
        <v>44743</v>
      </c>
      <c r="B1631" t="s">
        <v>500</v>
      </c>
      <c r="C1631" t="s">
        <v>7</v>
      </c>
      <c r="D1631" t="s">
        <v>9</v>
      </c>
      <c r="E1631" t="s">
        <v>8</v>
      </c>
      <c r="F1631" t="s">
        <v>541</v>
      </c>
      <c r="G1631">
        <v>350</v>
      </c>
      <c r="H1631" t="s">
        <v>143</v>
      </c>
      <c r="I1631" t="str">
        <f>VLOOKUP(H1631,Unidades!$A$2:$B$16,2,FALSE)</f>
        <v>Av. Amazonas, 5.253, Bairro Nova Suíça, Belo Horizonte/MG, CEP: 30.421-169</v>
      </c>
    </row>
    <row r="1632" spans="1:9" x14ac:dyDescent="0.25">
      <c r="A1632" s="11">
        <v>44743</v>
      </c>
      <c r="B1632" t="s">
        <v>524</v>
      </c>
      <c r="C1632" t="s">
        <v>7</v>
      </c>
      <c r="D1632" t="s">
        <v>9</v>
      </c>
      <c r="E1632" t="s">
        <v>8</v>
      </c>
      <c r="F1632" t="s">
        <v>543</v>
      </c>
      <c r="G1632">
        <v>350</v>
      </c>
      <c r="H1632" t="s">
        <v>143</v>
      </c>
      <c r="I1632" t="str">
        <f>VLOOKUP(H1632,Unidades!$A$2:$B$16,2,FALSE)</f>
        <v>Av. Amazonas, 5.253, Bairro Nova Suíça, Belo Horizonte/MG, CEP: 30.421-169</v>
      </c>
    </row>
    <row r="1633" spans="1:9" x14ac:dyDescent="0.25">
      <c r="A1633" s="11">
        <v>44743</v>
      </c>
      <c r="B1633" t="s">
        <v>454</v>
      </c>
      <c r="C1633" t="s">
        <v>7</v>
      </c>
      <c r="D1633" t="s">
        <v>9</v>
      </c>
      <c r="E1633" t="s">
        <v>8</v>
      </c>
      <c r="F1633" t="s">
        <v>543</v>
      </c>
      <c r="G1633">
        <v>350</v>
      </c>
      <c r="H1633" t="s">
        <v>143</v>
      </c>
      <c r="I1633" t="str">
        <f>VLOOKUP(H1633,Unidades!$A$2:$B$16,2,FALSE)</f>
        <v>Av. Amazonas, 5.253, Bairro Nova Suíça, Belo Horizonte/MG, CEP: 30.421-169</v>
      </c>
    </row>
    <row r="1634" spans="1:9" x14ac:dyDescent="0.25">
      <c r="A1634" s="11">
        <v>44743</v>
      </c>
      <c r="B1634" t="s">
        <v>467</v>
      </c>
      <c r="C1634" t="s">
        <v>7</v>
      </c>
      <c r="D1634" t="s">
        <v>9</v>
      </c>
      <c r="E1634" t="s">
        <v>8</v>
      </c>
      <c r="F1634" t="s">
        <v>543</v>
      </c>
      <c r="G1634">
        <v>350</v>
      </c>
      <c r="H1634" t="s">
        <v>143</v>
      </c>
      <c r="I1634" t="str">
        <f>VLOOKUP(H1634,Unidades!$A$2:$B$16,2,FALSE)</f>
        <v>Av. Amazonas, 5.253, Bairro Nova Suíça, Belo Horizonte/MG, CEP: 30.421-169</v>
      </c>
    </row>
    <row r="1635" spans="1:9" x14ac:dyDescent="0.25">
      <c r="A1635" s="11">
        <v>44743</v>
      </c>
      <c r="B1635" t="s">
        <v>495</v>
      </c>
      <c r="C1635" t="s">
        <v>7</v>
      </c>
      <c r="D1635" t="s">
        <v>9</v>
      </c>
      <c r="E1635" t="s">
        <v>8</v>
      </c>
      <c r="F1635" t="s">
        <v>566</v>
      </c>
      <c r="G1635">
        <v>350</v>
      </c>
      <c r="H1635" t="s">
        <v>144</v>
      </c>
      <c r="I1635" t="str">
        <f>VLOOKUP(H1635,Unidades!$A$2:$B$16,2,FALSE)</f>
        <v>Av. Amazonas, 7675, Bairro Nova Gameleira, Belo Horizonte/MG</v>
      </c>
    </row>
    <row r="1636" spans="1:9" x14ac:dyDescent="0.25">
      <c r="A1636" s="11">
        <v>44743</v>
      </c>
      <c r="B1636" t="s">
        <v>499</v>
      </c>
      <c r="C1636" t="s">
        <v>7</v>
      </c>
      <c r="D1636" t="s">
        <v>9</v>
      </c>
      <c r="E1636" t="s">
        <v>8</v>
      </c>
      <c r="F1636" t="s">
        <v>566</v>
      </c>
      <c r="G1636">
        <v>350</v>
      </c>
      <c r="H1636" t="s">
        <v>144</v>
      </c>
      <c r="I1636" t="str">
        <f>VLOOKUP(H1636,Unidades!$A$2:$B$16,2,FALSE)</f>
        <v>Av. Amazonas, 7675, Bairro Nova Gameleira, Belo Horizonte/MG</v>
      </c>
    </row>
    <row r="1637" spans="1:9" x14ac:dyDescent="0.25">
      <c r="A1637" s="11">
        <v>44743</v>
      </c>
      <c r="B1637" t="s">
        <v>507</v>
      </c>
      <c r="C1637" t="s">
        <v>608</v>
      </c>
      <c r="D1637" t="s">
        <v>9</v>
      </c>
      <c r="E1637" t="s">
        <v>8</v>
      </c>
      <c r="F1637" t="s">
        <v>548</v>
      </c>
      <c r="G1637">
        <v>250</v>
      </c>
      <c r="H1637" t="s">
        <v>146</v>
      </c>
      <c r="I1637" t="str">
        <f>VLOOKUP(H1637,Unidades!$A$2:$B$16,2,FALSE)</f>
        <v>Av. Doutor Antônio Chagas Diniz, 655, Bairro Cidade Industrial, Contagem/MG, CEP: 32.210-160</v>
      </c>
    </row>
    <row r="1638" spans="1:9" x14ac:dyDescent="0.25">
      <c r="A1638" s="11">
        <v>44743</v>
      </c>
      <c r="B1638" t="s">
        <v>509</v>
      </c>
      <c r="C1638" t="s">
        <v>608</v>
      </c>
      <c r="D1638" t="s">
        <v>9</v>
      </c>
      <c r="E1638" t="s">
        <v>8</v>
      </c>
      <c r="F1638" t="s">
        <v>548</v>
      </c>
      <c r="G1638">
        <v>250</v>
      </c>
      <c r="H1638" t="s">
        <v>146</v>
      </c>
      <c r="I1638" t="str">
        <f>VLOOKUP(H1638,Unidades!$A$2:$B$16,2,FALSE)</f>
        <v>Av. Doutor Antônio Chagas Diniz, 655, Bairro Cidade Industrial, Contagem/MG, CEP: 32.210-160</v>
      </c>
    </row>
    <row r="1639" spans="1:9" x14ac:dyDescent="0.25">
      <c r="A1639" s="11">
        <v>44743</v>
      </c>
      <c r="B1639" t="s">
        <v>512</v>
      </c>
      <c r="C1639" t="s">
        <v>608</v>
      </c>
      <c r="D1639" t="s">
        <v>9</v>
      </c>
      <c r="E1639" t="s">
        <v>8</v>
      </c>
      <c r="F1639" t="s">
        <v>557</v>
      </c>
      <c r="G1639">
        <v>250</v>
      </c>
      <c r="H1639" t="s">
        <v>148</v>
      </c>
      <c r="I1639" t="str">
        <f>VLOOKUP(H1639,Unidades!$A$2:$B$16,2,FALSE)</f>
        <v>Av. Monsenhor Luiz de Gonzaga, 103, Centro, Nepomuceno/MG, CEP: 37.250-000</v>
      </c>
    </row>
    <row r="1640" spans="1:9" x14ac:dyDescent="0.25">
      <c r="A1640" s="11">
        <v>44743</v>
      </c>
      <c r="B1640" t="s">
        <v>504</v>
      </c>
      <c r="C1640" t="s">
        <v>608</v>
      </c>
      <c r="D1640" t="s">
        <v>9</v>
      </c>
      <c r="E1640" t="s">
        <v>8</v>
      </c>
      <c r="F1640" t="s">
        <v>540</v>
      </c>
      <c r="G1640">
        <v>250</v>
      </c>
      <c r="H1640" t="s">
        <v>146</v>
      </c>
      <c r="I1640" t="str">
        <f>VLOOKUP(H1640,Unidades!$A$2:$B$16,2,FALSE)</f>
        <v>Av. Doutor Antônio Chagas Diniz, 655, Bairro Cidade Industrial, Contagem/MG, CEP: 32.210-160</v>
      </c>
    </row>
    <row r="1641" spans="1:9" x14ac:dyDescent="0.25">
      <c r="A1641" s="11">
        <v>44743</v>
      </c>
      <c r="B1641" t="s">
        <v>511</v>
      </c>
      <c r="C1641" t="s">
        <v>608</v>
      </c>
      <c r="D1641" t="s">
        <v>9</v>
      </c>
      <c r="E1641" t="s">
        <v>8</v>
      </c>
      <c r="F1641" t="s">
        <v>540</v>
      </c>
      <c r="G1641">
        <v>250</v>
      </c>
      <c r="H1641" t="s">
        <v>159</v>
      </c>
      <c r="I1641" t="str">
        <f>VLOOKUP(H1641,Unidades!$A$2:$B$16,2,FALSE)</f>
        <v>Rua Álvares de Azevedo, 400, Bairro Bela Vista, Divinópolis/MG, CEP: 35.503-822</v>
      </c>
    </row>
    <row r="1642" spans="1:9" x14ac:dyDescent="0.25">
      <c r="A1642" s="11">
        <v>44743</v>
      </c>
      <c r="B1642" t="s">
        <v>538</v>
      </c>
      <c r="C1642" t="s">
        <v>608</v>
      </c>
      <c r="D1642" t="s">
        <v>9</v>
      </c>
      <c r="E1642" t="s">
        <v>8</v>
      </c>
      <c r="F1642" t="s">
        <v>542</v>
      </c>
      <c r="G1642">
        <v>250</v>
      </c>
      <c r="H1642" t="s">
        <v>141</v>
      </c>
      <c r="I1642" t="str">
        <f>VLOOKUP(H1642,Unidades!$A$2:$B$16,2,FALSE)</f>
        <v>Av. Ministro Olavo Drummond, 25, Bairro São Geraldo, Araxá/MG, CEP: 38.150-510</v>
      </c>
    </row>
    <row r="1643" spans="1:9" x14ac:dyDescent="0.25">
      <c r="A1643" s="11">
        <v>44743</v>
      </c>
      <c r="B1643" t="s">
        <v>537</v>
      </c>
      <c r="C1643" t="s">
        <v>608</v>
      </c>
      <c r="D1643" t="s">
        <v>9</v>
      </c>
      <c r="E1643" t="s">
        <v>8</v>
      </c>
      <c r="F1643" t="s">
        <v>552</v>
      </c>
      <c r="G1643">
        <v>250</v>
      </c>
      <c r="H1643" t="s">
        <v>144</v>
      </c>
      <c r="I1643" t="str">
        <f>VLOOKUP(H1643,Unidades!$A$2:$B$16,2,FALSE)</f>
        <v>Av. Amazonas, 7675, Bairro Nova Gameleira, Belo Horizonte/MG</v>
      </c>
    </row>
    <row r="1644" spans="1:9" x14ac:dyDescent="0.25">
      <c r="A1644" s="11">
        <v>44743</v>
      </c>
      <c r="B1644" t="s">
        <v>505</v>
      </c>
      <c r="C1644" t="s">
        <v>608</v>
      </c>
      <c r="D1644" t="s">
        <v>9</v>
      </c>
      <c r="E1644" t="s">
        <v>8</v>
      </c>
      <c r="F1644" t="s">
        <v>541</v>
      </c>
      <c r="G1644">
        <v>250</v>
      </c>
      <c r="H1644" t="s">
        <v>143</v>
      </c>
      <c r="I1644" t="str">
        <f>VLOOKUP(H1644,Unidades!$A$2:$B$16,2,FALSE)</f>
        <v>Av. Amazonas, 5.253, Bairro Nova Suíça, Belo Horizonte/MG, CEP: 30.421-169</v>
      </c>
    </row>
    <row r="1645" spans="1:9" x14ac:dyDescent="0.25">
      <c r="A1645" s="11">
        <v>44743</v>
      </c>
      <c r="B1645" t="s">
        <v>510</v>
      </c>
      <c r="C1645" t="s">
        <v>608</v>
      </c>
      <c r="D1645" t="s">
        <v>9</v>
      </c>
      <c r="E1645" t="s">
        <v>8</v>
      </c>
      <c r="F1645" t="s">
        <v>543</v>
      </c>
      <c r="G1645">
        <v>250</v>
      </c>
      <c r="H1645" t="s">
        <v>143</v>
      </c>
      <c r="I1645" t="str">
        <f>VLOOKUP(H1645,Unidades!$A$2:$B$16,2,FALSE)</f>
        <v>Av. Amazonas, 5.253, Bairro Nova Suíça, Belo Horizonte/MG, CEP: 30.421-169</v>
      </c>
    </row>
    <row r="1646" spans="1:9" x14ac:dyDescent="0.25">
      <c r="A1646" s="11">
        <v>44743</v>
      </c>
      <c r="B1646" t="s">
        <v>506</v>
      </c>
      <c r="C1646" t="s">
        <v>608</v>
      </c>
      <c r="D1646" t="s">
        <v>9</v>
      </c>
      <c r="E1646" t="s">
        <v>8</v>
      </c>
      <c r="F1646" t="s">
        <v>566</v>
      </c>
      <c r="G1646">
        <v>250</v>
      </c>
      <c r="H1646" t="s">
        <v>144</v>
      </c>
      <c r="I1646" t="str">
        <f>VLOOKUP(H1646,Unidades!$A$2:$B$16,2,FALSE)</f>
        <v>Av. Amazonas, 7675, Bairro Nova Gameleira, Belo Horizonte/MG</v>
      </c>
    </row>
    <row r="1647" spans="1:9" x14ac:dyDescent="0.25">
      <c r="A1647" s="11">
        <v>44743</v>
      </c>
      <c r="B1647" t="s">
        <v>271</v>
      </c>
      <c r="C1647" t="s">
        <v>7</v>
      </c>
      <c r="D1647" t="s">
        <v>12</v>
      </c>
      <c r="E1647" t="s">
        <v>11</v>
      </c>
      <c r="F1647" t="s">
        <v>589</v>
      </c>
      <c r="G1647">
        <v>500</v>
      </c>
      <c r="H1647" t="s">
        <v>166</v>
      </c>
      <c r="I1647" t="str">
        <f>VLOOKUP(H1647,Unidades!$A$2:$B$16,2,FALSE)</f>
        <v>Av. Pres. Antônio Carlos, 6627 - Pampulha, Belo Horizonte - MG, 31270-901</v>
      </c>
    </row>
    <row r="1648" spans="1:9" x14ac:dyDescent="0.25">
      <c r="A1648" s="11">
        <v>44743</v>
      </c>
      <c r="B1648" t="s">
        <v>272</v>
      </c>
      <c r="C1648" t="s">
        <v>7</v>
      </c>
      <c r="D1648" t="s">
        <v>12</v>
      </c>
      <c r="E1648" t="s">
        <v>11</v>
      </c>
      <c r="F1648" t="s">
        <v>405</v>
      </c>
      <c r="G1648">
        <v>500</v>
      </c>
      <c r="H1648" t="s">
        <v>141</v>
      </c>
      <c r="I1648" t="str">
        <f>VLOOKUP(H1648,Unidades!$A$2:$B$16,2,FALSE)</f>
        <v>Av. Ministro Olavo Drummond, 25, Bairro São Geraldo, Araxá/MG, CEP: 38.150-510</v>
      </c>
    </row>
    <row r="1649" spans="1:9" x14ac:dyDescent="0.25">
      <c r="A1649" s="11">
        <v>44743</v>
      </c>
      <c r="B1649" t="s">
        <v>274</v>
      </c>
      <c r="C1649" t="s">
        <v>7</v>
      </c>
      <c r="D1649" t="s">
        <v>12</v>
      </c>
      <c r="E1649" t="s">
        <v>11</v>
      </c>
      <c r="F1649" t="s">
        <v>405</v>
      </c>
      <c r="G1649">
        <v>500</v>
      </c>
      <c r="H1649" t="s">
        <v>141</v>
      </c>
      <c r="I1649" t="str">
        <f>VLOOKUP(H1649,Unidades!$A$2:$B$16,2,FALSE)</f>
        <v>Av. Ministro Olavo Drummond, 25, Bairro São Geraldo, Araxá/MG, CEP: 38.150-510</v>
      </c>
    </row>
    <row r="1650" spans="1:9" x14ac:dyDescent="0.25">
      <c r="A1650" s="11">
        <v>44743</v>
      </c>
      <c r="B1650" t="s">
        <v>388</v>
      </c>
      <c r="C1650" t="s">
        <v>7</v>
      </c>
      <c r="D1650" t="s">
        <v>12</v>
      </c>
      <c r="E1650" t="s">
        <v>11</v>
      </c>
      <c r="F1650" t="s">
        <v>400</v>
      </c>
      <c r="G1650">
        <v>500</v>
      </c>
      <c r="H1650" t="s">
        <v>147</v>
      </c>
      <c r="I1650" t="str">
        <f>VLOOKUP(H1650,Unidades!$A$2:$B$16,2,FALSE)</f>
        <v>Rua José Peres, 558, Centro, Leopoldina/MG, CEP: 36.700-000</v>
      </c>
    </row>
    <row r="1651" spans="1:9" x14ac:dyDescent="0.25">
      <c r="A1651" s="11">
        <v>44743</v>
      </c>
      <c r="B1651" t="s">
        <v>275</v>
      </c>
      <c r="C1651" t="s">
        <v>7</v>
      </c>
      <c r="D1651" t="s">
        <v>12</v>
      </c>
      <c r="E1651" t="s">
        <v>11</v>
      </c>
      <c r="F1651" t="s">
        <v>404</v>
      </c>
      <c r="G1651">
        <v>500</v>
      </c>
      <c r="H1651" t="s">
        <v>167</v>
      </c>
      <c r="I1651" t="str">
        <f>VLOOKUP(H1651,Unidades!$A$2:$B$16,2,FALSE)</f>
        <v>Av. Trab. São Carlense, 400 - Parque Arnold Schimidt, São Carlos - SP, 13566-590</v>
      </c>
    </row>
    <row r="1652" spans="1:9" x14ac:dyDescent="0.25">
      <c r="A1652" s="11">
        <v>44743</v>
      </c>
      <c r="B1652" t="s">
        <v>389</v>
      </c>
      <c r="C1652" t="s">
        <v>7</v>
      </c>
      <c r="D1652" t="s">
        <v>12</v>
      </c>
      <c r="E1652" t="s">
        <v>11</v>
      </c>
      <c r="F1652" t="s">
        <v>404</v>
      </c>
      <c r="G1652">
        <v>500</v>
      </c>
      <c r="H1652" t="s">
        <v>148</v>
      </c>
      <c r="I1652" t="str">
        <f>VLOOKUP(H1652,Unidades!$A$2:$B$16,2,FALSE)</f>
        <v>Av. Monsenhor Luiz de Gonzaga, 103, Centro, Nepomuceno/MG, CEP: 37.250-000</v>
      </c>
    </row>
    <row r="1653" spans="1:9" x14ac:dyDescent="0.25">
      <c r="A1653" s="11">
        <v>44743</v>
      </c>
      <c r="B1653" t="s">
        <v>273</v>
      </c>
      <c r="C1653" t="s">
        <v>7</v>
      </c>
      <c r="D1653" t="s">
        <v>12</v>
      </c>
      <c r="E1653" t="s">
        <v>11</v>
      </c>
      <c r="F1653" t="s">
        <v>406</v>
      </c>
      <c r="G1653">
        <v>500</v>
      </c>
      <c r="H1653" t="s">
        <v>144</v>
      </c>
      <c r="I1653" t="str">
        <f>VLOOKUP(H1653,Unidades!$A$2:$B$16,2,FALSE)</f>
        <v>Av. Amazonas, 7675, Bairro Nova Gameleira, Belo Horizonte/MG</v>
      </c>
    </row>
    <row r="1654" spans="1:9" x14ac:dyDescent="0.25">
      <c r="A1654" s="11">
        <v>44743</v>
      </c>
      <c r="B1654" t="s">
        <v>276</v>
      </c>
      <c r="C1654" t="s">
        <v>7</v>
      </c>
      <c r="D1654" t="s">
        <v>12</v>
      </c>
      <c r="E1654" t="s">
        <v>11</v>
      </c>
      <c r="F1654" t="s">
        <v>398</v>
      </c>
      <c r="G1654">
        <v>500</v>
      </c>
      <c r="H1654" t="s">
        <v>159</v>
      </c>
      <c r="I1654" t="str">
        <f>VLOOKUP(H1654,Unidades!$A$2:$B$16,2,FALSE)</f>
        <v>Rua Álvares de Azevedo, 400, Bairro Bela Vista, Divinópolis/MG, CEP: 35.503-822</v>
      </c>
    </row>
    <row r="1655" spans="1:9" x14ac:dyDescent="0.25">
      <c r="A1655" s="11">
        <v>44743</v>
      </c>
      <c r="B1655" t="s">
        <v>277</v>
      </c>
      <c r="C1655" t="s">
        <v>7</v>
      </c>
      <c r="D1655" t="s">
        <v>12</v>
      </c>
      <c r="E1655" t="s">
        <v>11</v>
      </c>
      <c r="F1655" t="s">
        <v>399</v>
      </c>
      <c r="G1655">
        <v>500</v>
      </c>
      <c r="H1655" t="s">
        <v>143</v>
      </c>
      <c r="I1655" t="str">
        <f>VLOOKUP(H1655,Unidades!$A$2:$B$16,2,FALSE)</f>
        <v>Av. Amazonas, 5.253, Bairro Nova Suíça, Belo Horizonte/MG, CEP: 30.421-169</v>
      </c>
    </row>
    <row r="1656" spans="1:9" x14ac:dyDescent="0.25">
      <c r="A1656" s="11">
        <v>44743</v>
      </c>
      <c r="B1656" t="s">
        <v>315</v>
      </c>
      <c r="C1656" t="s">
        <v>608</v>
      </c>
      <c r="D1656" t="s">
        <v>12</v>
      </c>
      <c r="E1656" t="s">
        <v>11</v>
      </c>
      <c r="F1656" t="s">
        <v>409</v>
      </c>
      <c r="G1656">
        <v>100</v>
      </c>
      <c r="H1656" t="s">
        <v>143</v>
      </c>
      <c r="I1656" t="str">
        <f>VLOOKUP(H1656,Unidades!$A$2:$B$16,2,FALSE)</f>
        <v>Av. Amazonas, 5.253, Bairro Nova Suíça, Belo Horizonte/MG, CEP: 30.421-169</v>
      </c>
    </row>
    <row r="1657" spans="1:9" x14ac:dyDescent="0.25">
      <c r="A1657" s="11">
        <v>44743</v>
      </c>
      <c r="B1657" t="s">
        <v>300</v>
      </c>
      <c r="C1657" t="s">
        <v>608</v>
      </c>
      <c r="D1657" t="s">
        <v>12</v>
      </c>
      <c r="E1657" t="s">
        <v>11</v>
      </c>
      <c r="F1657" t="s">
        <v>402</v>
      </c>
      <c r="G1657">
        <v>100</v>
      </c>
      <c r="H1657" t="s">
        <v>151</v>
      </c>
      <c r="I1657" t="str">
        <f>VLOOKUP(H1657,Unidades!$A$2:$B$16,2,FALSE)</f>
        <v>Av. dos Imigrantes, 1.000, Bairro Vargem, Varginha/MG, CEP: 37.022-560</v>
      </c>
    </row>
    <row r="1658" spans="1:9" x14ac:dyDescent="0.25">
      <c r="A1658" s="11">
        <v>44743</v>
      </c>
      <c r="B1658" t="s">
        <v>306</v>
      </c>
      <c r="C1658" t="s">
        <v>608</v>
      </c>
      <c r="D1658" t="s">
        <v>12</v>
      </c>
      <c r="E1658" t="s">
        <v>11</v>
      </c>
      <c r="F1658" t="s">
        <v>402</v>
      </c>
      <c r="G1658">
        <v>100</v>
      </c>
      <c r="H1658" t="s">
        <v>151</v>
      </c>
      <c r="I1658" t="str">
        <f>VLOOKUP(H1658,Unidades!$A$2:$B$16,2,FALSE)</f>
        <v>Av. dos Imigrantes, 1.000, Bairro Vargem, Varginha/MG, CEP: 37.022-560</v>
      </c>
    </row>
    <row r="1659" spans="1:9" x14ac:dyDescent="0.25">
      <c r="A1659" s="11">
        <v>44743</v>
      </c>
      <c r="B1659" t="s">
        <v>311</v>
      </c>
      <c r="C1659" t="s">
        <v>608</v>
      </c>
      <c r="D1659" t="s">
        <v>12</v>
      </c>
      <c r="E1659" t="s">
        <v>11</v>
      </c>
      <c r="F1659" t="s">
        <v>402</v>
      </c>
      <c r="G1659">
        <v>100</v>
      </c>
      <c r="H1659" t="s">
        <v>149</v>
      </c>
      <c r="I1659" t="str">
        <f>VLOOKUP(H1659,Unidades!$A$2:$B$16,2,FALSE)</f>
        <v>Rua Santa Rita, 900, Bairro Santa Rita, Curvelo/MG, CEP: 35.790-000</v>
      </c>
    </row>
    <row r="1660" spans="1:9" x14ac:dyDescent="0.25">
      <c r="A1660" s="11">
        <v>44743</v>
      </c>
      <c r="B1660" t="s">
        <v>281</v>
      </c>
      <c r="C1660" t="s">
        <v>608</v>
      </c>
      <c r="D1660" t="s">
        <v>12</v>
      </c>
      <c r="E1660" t="s">
        <v>11</v>
      </c>
      <c r="F1660" t="s">
        <v>400</v>
      </c>
      <c r="G1660">
        <v>100</v>
      </c>
      <c r="H1660" t="s">
        <v>147</v>
      </c>
      <c r="I1660" t="str">
        <f>VLOOKUP(H1660,Unidades!$A$2:$B$16,2,FALSE)</f>
        <v>Rua José Peres, 558, Centro, Leopoldina/MG, CEP: 36.700-000</v>
      </c>
    </row>
    <row r="1661" spans="1:9" x14ac:dyDescent="0.25">
      <c r="A1661" s="11">
        <v>44743</v>
      </c>
      <c r="B1661" t="s">
        <v>283</v>
      </c>
      <c r="C1661" t="s">
        <v>608</v>
      </c>
      <c r="D1661" t="s">
        <v>12</v>
      </c>
      <c r="E1661" t="s">
        <v>11</v>
      </c>
      <c r="F1661" t="s">
        <v>400</v>
      </c>
      <c r="G1661">
        <v>100</v>
      </c>
      <c r="H1661" t="s">
        <v>143</v>
      </c>
      <c r="I1661" t="str">
        <f>VLOOKUP(H1661,Unidades!$A$2:$B$16,2,FALSE)</f>
        <v>Av. Amazonas, 5.253, Bairro Nova Suíça, Belo Horizonte/MG, CEP: 30.421-169</v>
      </c>
    </row>
    <row r="1662" spans="1:9" x14ac:dyDescent="0.25">
      <c r="A1662" s="11">
        <v>44743</v>
      </c>
      <c r="B1662" t="s">
        <v>284</v>
      </c>
      <c r="C1662" t="s">
        <v>608</v>
      </c>
      <c r="D1662" t="s">
        <v>12</v>
      </c>
      <c r="E1662" t="s">
        <v>11</v>
      </c>
      <c r="F1662" t="s">
        <v>400</v>
      </c>
      <c r="G1662">
        <v>100</v>
      </c>
      <c r="H1662" t="s">
        <v>143</v>
      </c>
      <c r="I1662" t="str">
        <f>VLOOKUP(H1662,Unidades!$A$2:$B$16,2,FALSE)</f>
        <v>Av. Amazonas, 5.253, Bairro Nova Suíça, Belo Horizonte/MG, CEP: 30.421-169</v>
      </c>
    </row>
    <row r="1663" spans="1:9" x14ac:dyDescent="0.25">
      <c r="A1663" s="11">
        <v>44743</v>
      </c>
      <c r="B1663" t="s">
        <v>292</v>
      </c>
      <c r="C1663" t="s">
        <v>608</v>
      </c>
      <c r="D1663" t="s">
        <v>12</v>
      </c>
      <c r="E1663" t="s">
        <v>11</v>
      </c>
      <c r="F1663" t="s">
        <v>400</v>
      </c>
      <c r="G1663">
        <v>100</v>
      </c>
      <c r="H1663" t="s">
        <v>159</v>
      </c>
      <c r="I1663" t="str">
        <f>VLOOKUP(H1663,Unidades!$A$2:$B$16,2,FALSE)</f>
        <v>Rua Álvares de Azevedo, 400, Bairro Bela Vista, Divinópolis/MG, CEP: 35.503-822</v>
      </c>
    </row>
    <row r="1664" spans="1:9" x14ac:dyDescent="0.25">
      <c r="A1664" s="11">
        <v>44743</v>
      </c>
      <c r="B1664" t="s">
        <v>316</v>
      </c>
      <c r="C1664" t="s">
        <v>608</v>
      </c>
      <c r="D1664" t="s">
        <v>12</v>
      </c>
      <c r="E1664" t="s">
        <v>11</v>
      </c>
      <c r="F1664" t="s">
        <v>400</v>
      </c>
      <c r="G1664">
        <v>100</v>
      </c>
      <c r="H1664" t="s">
        <v>144</v>
      </c>
      <c r="I1664" t="str">
        <f>VLOOKUP(H1664,Unidades!$A$2:$B$16,2,FALSE)</f>
        <v>Av. Amazonas, 7675, Bairro Nova Gameleira, Belo Horizonte/MG</v>
      </c>
    </row>
    <row r="1665" spans="1:9" x14ac:dyDescent="0.25">
      <c r="A1665" s="11">
        <v>44743</v>
      </c>
      <c r="B1665" t="s">
        <v>279</v>
      </c>
      <c r="C1665" t="s">
        <v>608</v>
      </c>
      <c r="D1665" t="s">
        <v>12</v>
      </c>
      <c r="E1665" t="s">
        <v>11</v>
      </c>
      <c r="F1665" t="s">
        <v>586</v>
      </c>
      <c r="G1665">
        <v>100</v>
      </c>
      <c r="H1665" t="s">
        <v>143</v>
      </c>
      <c r="I1665" t="str">
        <f>VLOOKUP(H1665,Unidades!$A$2:$B$16,2,FALSE)</f>
        <v>Av. Amazonas, 5.253, Bairro Nova Suíça, Belo Horizonte/MG, CEP: 30.421-169</v>
      </c>
    </row>
    <row r="1666" spans="1:9" x14ac:dyDescent="0.25">
      <c r="A1666" s="11">
        <v>44743</v>
      </c>
      <c r="B1666" t="s">
        <v>287</v>
      </c>
      <c r="C1666" t="s">
        <v>608</v>
      </c>
      <c r="D1666" t="s">
        <v>12</v>
      </c>
      <c r="E1666" t="s">
        <v>11</v>
      </c>
      <c r="F1666" t="s">
        <v>586</v>
      </c>
      <c r="G1666">
        <v>100</v>
      </c>
      <c r="H1666" t="s">
        <v>143</v>
      </c>
      <c r="I1666" t="str">
        <f>VLOOKUP(H1666,Unidades!$A$2:$B$16,2,FALSE)</f>
        <v>Av. Amazonas, 5.253, Bairro Nova Suíça, Belo Horizonte/MG, CEP: 30.421-169</v>
      </c>
    </row>
    <row r="1667" spans="1:9" x14ac:dyDescent="0.25">
      <c r="A1667" s="11">
        <v>44743</v>
      </c>
      <c r="B1667" t="s">
        <v>299</v>
      </c>
      <c r="C1667" t="s">
        <v>608</v>
      </c>
      <c r="D1667" t="s">
        <v>12</v>
      </c>
      <c r="E1667" t="s">
        <v>11</v>
      </c>
      <c r="F1667" t="s">
        <v>586</v>
      </c>
      <c r="G1667">
        <v>100</v>
      </c>
      <c r="H1667" t="s">
        <v>143</v>
      </c>
      <c r="I1667" t="str">
        <f>VLOOKUP(H1667,Unidades!$A$2:$B$16,2,FALSE)</f>
        <v>Av. Amazonas, 5.253, Bairro Nova Suíça, Belo Horizonte/MG, CEP: 30.421-169</v>
      </c>
    </row>
    <row r="1668" spans="1:9" x14ac:dyDescent="0.25">
      <c r="A1668" s="11">
        <v>44743</v>
      </c>
      <c r="B1668" t="s">
        <v>391</v>
      </c>
      <c r="C1668" t="s">
        <v>608</v>
      </c>
      <c r="D1668" t="s">
        <v>12</v>
      </c>
      <c r="E1668" t="s">
        <v>11</v>
      </c>
      <c r="F1668" t="s">
        <v>586</v>
      </c>
      <c r="G1668">
        <v>100</v>
      </c>
      <c r="H1668" t="s">
        <v>143</v>
      </c>
      <c r="I1668" t="str">
        <f>VLOOKUP(H1668,Unidades!$A$2:$B$16,2,FALSE)</f>
        <v>Av. Amazonas, 5.253, Bairro Nova Suíça, Belo Horizonte/MG, CEP: 30.421-169</v>
      </c>
    </row>
    <row r="1669" spans="1:9" x14ac:dyDescent="0.25">
      <c r="A1669" s="11">
        <v>44743</v>
      </c>
      <c r="B1669" t="s">
        <v>291</v>
      </c>
      <c r="C1669" t="s">
        <v>608</v>
      </c>
      <c r="D1669" t="s">
        <v>12</v>
      </c>
      <c r="E1669" t="s">
        <v>11</v>
      </c>
      <c r="F1669" t="s">
        <v>408</v>
      </c>
      <c r="G1669">
        <v>100</v>
      </c>
      <c r="H1669" t="s">
        <v>144</v>
      </c>
      <c r="I1669" t="str">
        <f>VLOOKUP(H1669,Unidades!$A$2:$B$16,2,FALSE)</f>
        <v>Av. Amazonas, 7675, Bairro Nova Gameleira, Belo Horizonte/MG</v>
      </c>
    </row>
    <row r="1670" spans="1:9" x14ac:dyDescent="0.25">
      <c r="A1670" s="11">
        <v>44743</v>
      </c>
      <c r="B1670" t="s">
        <v>302</v>
      </c>
      <c r="C1670" t="s">
        <v>608</v>
      </c>
      <c r="D1670" t="s">
        <v>12</v>
      </c>
      <c r="E1670" t="s">
        <v>11</v>
      </c>
      <c r="F1670" t="s">
        <v>408</v>
      </c>
      <c r="G1670">
        <v>100</v>
      </c>
      <c r="H1670" t="s">
        <v>143</v>
      </c>
      <c r="I1670" t="str">
        <f>VLOOKUP(H1670,Unidades!$A$2:$B$16,2,FALSE)</f>
        <v>Av. Amazonas, 5.253, Bairro Nova Suíça, Belo Horizonte/MG, CEP: 30.421-169</v>
      </c>
    </row>
    <row r="1671" spans="1:9" x14ac:dyDescent="0.25">
      <c r="A1671" s="11">
        <v>44743</v>
      </c>
      <c r="B1671" t="s">
        <v>280</v>
      </c>
      <c r="C1671" t="s">
        <v>608</v>
      </c>
      <c r="D1671" t="s">
        <v>12</v>
      </c>
      <c r="E1671" t="s">
        <v>11</v>
      </c>
      <c r="F1671" t="s">
        <v>404</v>
      </c>
      <c r="G1671">
        <v>100</v>
      </c>
      <c r="H1671" t="s">
        <v>144</v>
      </c>
      <c r="I1671" t="str">
        <f>VLOOKUP(H1671,Unidades!$A$2:$B$16,2,FALSE)</f>
        <v>Av. Amazonas, 7675, Bairro Nova Gameleira, Belo Horizonte/MG</v>
      </c>
    </row>
    <row r="1672" spans="1:9" x14ac:dyDescent="0.25">
      <c r="A1672" s="11">
        <v>44743</v>
      </c>
      <c r="B1672" t="s">
        <v>282</v>
      </c>
      <c r="C1672" t="s">
        <v>608</v>
      </c>
      <c r="D1672" t="s">
        <v>12</v>
      </c>
      <c r="E1672" t="s">
        <v>11</v>
      </c>
      <c r="F1672" t="s">
        <v>404</v>
      </c>
      <c r="G1672">
        <v>100</v>
      </c>
      <c r="H1672" t="s">
        <v>143</v>
      </c>
      <c r="I1672" t="str">
        <f>VLOOKUP(H1672,Unidades!$A$2:$B$16,2,FALSE)</f>
        <v>Av. Amazonas, 5.253, Bairro Nova Suíça, Belo Horizonte/MG, CEP: 30.421-169</v>
      </c>
    </row>
    <row r="1673" spans="1:9" x14ac:dyDescent="0.25">
      <c r="A1673" s="11">
        <v>44743</v>
      </c>
      <c r="B1673" t="s">
        <v>294</v>
      </c>
      <c r="C1673" t="s">
        <v>608</v>
      </c>
      <c r="D1673" t="s">
        <v>12</v>
      </c>
      <c r="E1673" t="s">
        <v>11</v>
      </c>
      <c r="F1673" t="s">
        <v>404</v>
      </c>
      <c r="G1673">
        <v>100</v>
      </c>
      <c r="H1673" t="s">
        <v>143</v>
      </c>
      <c r="I1673" t="str">
        <f>VLOOKUP(H1673,Unidades!$A$2:$B$16,2,FALSE)</f>
        <v>Av. Amazonas, 5.253, Bairro Nova Suíça, Belo Horizonte/MG, CEP: 30.421-169</v>
      </c>
    </row>
    <row r="1674" spans="1:9" x14ac:dyDescent="0.25">
      <c r="A1674" s="11">
        <v>44743</v>
      </c>
      <c r="B1674" t="s">
        <v>301</v>
      </c>
      <c r="C1674" t="s">
        <v>608</v>
      </c>
      <c r="D1674" t="s">
        <v>12</v>
      </c>
      <c r="E1674" t="s">
        <v>11</v>
      </c>
      <c r="F1674" t="s">
        <v>404</v>
      </c>
      <c r="G1674">
        <v>100</v>
      </c>
      <c r="H1674" t="s">
        <v>143</v>
      </c>
      <c r="I1674" t="str">
        <f>VLOOKUP(H1674,Unidades!$A$2:$B$16,2,FALSE)</f>
        <v>Av. Amazonas, 5.253, Bairro Nova Suíça, Belo Horizonte/MG, CEP: 30.421-169</v>
      </c>
    </row>
    <row r="1675" spans="1:9" x14ac:dyDescent="0.25">
      <c r="A1675" s="11">
        <v>44743</v>
      </c>
      <c r="B1675" t="s">
        <v>304</v>
      </c>
      <c r="C1675" t="s">
        <v>608</v>
      </c>
      <c r="D1675" t="s">
        <v>12</v>
      </c>
      <c r="E1675" t="s">
        <v>11</v>
      </c>
      <c r="F1675" t="s">
        <v>404</v>
      </c>
      <c r="G1675">
        <v>100</v>
      </c>
      <c r="H1675" t="s">
        <v>148</v>
      </c>
      <c r="I1675" t="str">
        <f>VLOOKUP(H1675,Unidades!$A$2:$B$16,2,FALSE)</f>
        <v>Av. Monsenhor Luiz de Gonzaga, 103, Centro, Nepomuceno/MG, CEP: 37.250-000</v>
      </c>
    </row>
    <row r="1676" spans="1:9" x14ac:dyDescent="0.25">
      <c r="A1676" s="11">
        <v>44743</v>
      </c>
      <c r="B1676" t="s">
        <v>307</v>
      </c>
      <c r="C1676" t="s">
        <v>608</v>
      </c>
      <c r="D1676" t="s">
        <v>12</v>
      </c>
      <c r="E1676" t="s">
        <v>11</v>
      </c>
      <c r="F1676" t="s">
        <v>404</v>
      </c>
      <c r="G1676">
        <v>100</v>
      </c>
      <c r="H1676" t="s">
        <v>143</v>
      </c>
      <c r="I1676" t="str">
        <f>VLOOKUP(H1676,Unidades!$A$2:$B$16,2,FALSE)</f>
        <v>Av. Amazonas, 5.253, Bairro Nova Suíça, Belo Horizonte/MG, CEP: 30.421-169</v>
      </c>
    </row>
    <row r="1677" spans="1:9" x14ac:dyDescent="0.25">
      <c r="A1677" s="11">
        <v>44743</v>
      </c>
      <c r="B1677" t="s">
        <v>308</v>
      </c>
      <c r="C1677" t="s">
        <v>608</v>
      </c>
      <c r="D1677" t="s">
        <v>12</v>
      </c>
      <c r="E1677" t="s">
        <v>11</v>
      </c>
      <c r="F1677" t="s">
        <v>404</v>
      </c>
      <c r="G1677">
        <v>100</v>
      </c>
      <c r="H1677" t="s">
        <v>143</v>
      </c>
      <c r="I1677" t="str">
        <f>VLOOKUP(H1677,Unidades!$A$2:$B$16,2,FALSE)</f>
        <v>Av. Amazonas, 5.253, Bairro Nova Suíça, Belo Horizonte/MG, CEP: 30.421-169</v>
      </c>
    </row>
    <row r="1678" spans="1:9" x14ac:dyDescent="0.25">
      <c r="A1678" s="11">
        <v>44743</v>
      </c>
      <c r="B1678" t="s">
        <v>278</v>
      </c>
      <c r="C1678" t="s">
        <v>608</v>
      </c>
      <c r="D1678" t="s">
        <v>12</v>
      </c>
      <c r="E1678" t="s">
        <v>11</v>
      </c>
      <c r="F1678" t="s">
        <v>398</v>
      </c>
      <c r="G1678">
        <v>100</v>
      </c>
      <c r="H1678" t="s">
        <v>159</v>
      </c>
      <c r="I1678" t="str">
        <f>VLOOKUP(H1678,Unidades!$A$2:$B$16,2,FALSE)</f>
        <v>Rua Álvares de Azevedo, 400, Bairro Bela Vista, Divinópolis/MG, CEP: 35.503-822</v>
      </c>
    </row>
    <row r="1679" spans="1:9" x14ac:dyDescent="0.25">
      <c r="A1679" s="11">
        <v>44743</v>
      </c>
      <c r="B1679" t="s">
        <v>289</v>
      </c>
      <c r="C1679" t="s">
        <v>608</v>
      </c>
      <c r="D1679" t="s">
        <v>12</v>
      </c>
      <c r="E1679" t="s">
        <v>11</v>
      </c>
      <c r="F1679" t="s">
        <v>398</v>
      </c>
      <c r="G1679">
        <v>100</v>
      </c>
      <c r="H1679" t="s">
        <v>159</v>
      </c>
      <c r="I1679" t="str">
        <f>VLOOKUP(H1679,Unidades!$A$2:$B$16,2,FALSE)</f>
        <v>Rua Álvares de Azevedo, 400, Bairro Bela Vista, Divinópolis/MG, CEP: 35.503-822</v>
      </c>
    </row>
    <row r="1680" spans="1:9" x14ac:dyDescent="0.25">
      <c r="A1680" s="11">
        <v>44743</v>
      </c>
      <c r="B1680" t="s">
        <v>285</v>
      </c>
      <c r="C1680" t="s">
        <v>608</v>
      </c>
      <c r="D1680" t="s">
        <v>12</v>
      </c>
      <c r="E1680" t="s">
        <v>11</v>
      </c>
      <c r="F1680" t="s">
        <v>407</v>
      </c>
      <c r="G1680">
        <v>100</v>
      </c>
      <c r="H1680" t="s">
        <v>143</v>
      </c>
      <c r="I1680" t="str">
        <f>VLOOKUP(H1680,Unidades!$A$2:$B$16,2,FALSE)</f>
        <v>Av. Amazonas, 5.253, Bairro Nova Suíça, Belo Horizonte/MG, CEP: 30.421-169</v>
      </c>
    </row>
    <row r="1681" spans="1:9" x14ac:dyDescent="0.25">
      <c r="A1681" s="11">
        <v>44743</v>
      </c>
      <c r="B1681" t="s">
        <v>290</v>
      </c>
      <c r="C1681" t="s">
        <v>608</v>
      </c>
      <c r="D1681" t="s">
        <v>12</v>
      </c>
      <c r="E1681" t="s">
        <v>11</v>
      </c>
      <c r="F1681" t="s">
        <v>407</v>
      </c>
      <c r="G1681">
        <v>100</v>
      </c>
      <c r="H1681" t="s">
        <v>143</v>
      </c>
      <c r="I1681" t="str">
        <f>VLOOKUP(H1681,Unidades!$A$2:$B$16,2,FALSE)</f>
        <v>Av. Amazonas, 5.253, Bairro Nova Suíça, Belo Horizonte/MG, CEP: 30.421-169</v>
      </c>
    </row>
    <row r="1682" spans="1:9" x14ac:dyDescent="0.25">
      <c r="A1682" s="11">
        <v>44743</v>
      </c>
      <c r="B1682" t="s">
        <v>295</v>
      </c>
      <c r="C1682" t="s">
        <v>608</v>
      </c>
      <c r="D1682" t="s">
        <v>12</v>
      </c>
      <c r="E1682" t="s">
        <v>11</v>
      </c>
      <c r="F1682" t="s">
        <v>407</v>
      </c>
      <c r="G1682">
        <v>100</v>
      </c>
      <c r="H1682" t="s">
        <v>143</v>
      </c>
      <c r="I1682" t="str">
        <f>VLOOKUP(H1682,Unidades!$A$2:$B$16,2,FALSE)</f>
        <v>Av. Amazonas, 5.253, Bairro Nova Suíça, Belo Horizonte/MG, CEP: 30.421-169</v>
      </c>
    </row>
    <row r="1683" spans="1:9" x14ac:dyDescent="0.25">
      <c r="A1683" s="11">
        <v>44743</v>
      </c>
      <c r="B1683" t="s">
        <v>390</v>
      </c>
      <c r="C1683" t="s">
        <v>608</v>
      </c>
      <c r="D1683" t="s">
        <v>12</v>
      </c>
      <c r="E1683" t="s">
        <v>11</v>
      </c>
      <c r="F1683" t="s">
        <v>407</v>
      </c>
      <c r="G1683">
        <v>100</v>
      </c>
      <c r="H1683" t="s">
        <v>143</v>
      </c>
      <c r="I1683" t="str">
        <f>VLOOKUP(H1683,Unidades!$A$2:$B$16,2,FALSE)</f>
        <v>Av. Amazonas, 5.253, Bairro Nova Suíça, Belo Horizonte/MG, CEP: 30.421-169</v>
      </c>
    </row>
    <row r="1684" spans="1:9" x14ac:dyDescent="0.25">
      <c r="A1684" s="11">
        <v>44743</v>
      </c>
      <c r="B1684" t="s">
        <v>305</v>
      </c>
      <c r="C1684" t="s">
        <v>608</v>
      </c>
      <c r="D1684" t="s">
        <v>12</v>
      </c>
      <c r="E1684" t="s">
        <v>11</v>
      </c>
      <c r="F1684" t="s">
        <v>407</v>
      </c>
      <c r="G1684">
        <v>100</v>
      </c>
      <c r="H1684" t="s">
        <v>143</v>
      </c>
      <c r="I1684" t="str">
        <f>VLOOKUP(H1684,Unidades!$A$2:$B$16,2,FALSE)</f>
        <v>Av. Amazonas, 5.253, Bairro Nova Suíça, Belo Horizonte/MG, CEP: 30.421-169</v>
      </c>
    </row>
    <row r="1685" spans="1:9" x14ac:dyDescent="0.25">
      <c r="A1685" s="11">
        <v>44743</v>
      </c>
      <c r="B1685" t="s">
        <v>286</v>
      </c>
      <c r="C1685" t="s">
        <v>608</v>
      </c>
      <c r="D1685" t="s">
        <v>12</v>
      </c>
      <c r="E1685" t="s">
        <v>11</v>
      </c>
      <c r="F1685" t="s">
        <v>399</v>
      </c>
      <c r="G1685">
        <v>100</v>
      </c>
      <c r="H1685" t="s">
        <v>143</v>
      </c>
      <c r="I1685" t="str">
        <f>VLOOKUP(H1685,Unidades!$A$2:$B$16,2,FALSE)</f>
        <v>Av. Amazonas, 5.253, Bairro Nova Suíça, Belo Horizonte/MG, CEP: 30.421-169</v>
      </c>
    </row>
    <row r="1686" spans="1:9" x14ac:dyDescent="0.25">
      <c r="A1686" s="11">
        <v>44743</v>
      </c>
      <c r="B1686" t="s">
        <v>288</v>
      </c>
      <c r="C1686" t="s">
        <v>608</v>
      </c>
      <c r="D1686" t="s">
        <v>12</v>
      </c>
      <c r="E1686" t="s">
        <v>11</v>
      </c>
      <c r="F1686" t="s">
        <v>399</v>
      </c>
      <c r="G1686">
        <v>100</v>
      </c>
      <c r="H1686" t="s">
        <v>143</v>
      </c>
      <c r="I1686" t="str">
        <f>VLOOKUP(H1686,Unidades!$A$2:$B$16,2,FALSE)</f>
        <v>Av. Amazonas, 5.253, Bairro Nova Suíça, Belo Horizonte/MG, CEP: 30.421-169</v>
      </c>
    </row>
    <row r="1687" spans="1:9" x14ac:dyDescent="0.25">
      <c r="A1687" s="11">
        <v>44743</v>
      </c>
      <c r="B1687" t="s">
        <v>296</v>
      </c>
      <c r="C1687" t="s">
        <v>608</v>
      </c>
      <c r="D1687" t="s">
        <v>12</v>
      </c>
      <c r="E1687" t="s">
        <v>11</v>
      </c>
      <c r="F1687" t="s">
        <v>399</v>
      </c>
      <c r="G1687">
        <v>100</v>
      </c>
      <c r="H1687" t="s">
        <v>143</v>
      </c>
      <c r="I1687" t="str">
        <f>VLOOKUP(H1687,Unidades!$A$2:$B$16,2,FALSE)</f>
        <v>Av. Amazonas, 5.253, Bairro Nova Suíça, Belo Horizonte/MG, CEP: 30.421-169</v>
      </c>
    </row>
    <row r="1688" spans="1:9" x14ac:dyDescent="0.25">
      <c r="A1688" s="11">
        <v>44743</v>
      </c>
      <c r="B1688" t="s">
        <v>297</v>
      </c>
      <c r="C1688" t="s">
        <v>608</v>
      </c>
      <c r="D1688" t="s">
        <v>12</v>
      </c>
      <c r="E1688" t="s">
        <v>11</v>
      </c>
      <c r="F1688" t="s">
        <v>399</v>
      </c>
      <c r="G1688">
        <v>100</v>
      </c>
      <c r="H1688" t="s">
        <v>143</v>
      </c>
      <c r="I1688" t="str">
        <f>VLOOKUP(H1688,Unidades!$A$2:$B$16,2,FALSE)</f>
        <v>Av. Amazonas, 5.253, Bairro Nova Suíça, Belo Horizonte/MG, CEP: 30.421-169</v>
      </c>
    </row>
    <row r="1689" spans="1:9" x14ac:dyDescent="0.25">
      <c r="A1689" s="11">
        <v>44743</v>
      </c>
      <c r="B1689" t="s">
        <v>310</v>
      </c>
      <c r="C1689" t="s">
        <v>608</v>
      </c>
      <c r="D1689" t="s">
        <v>12</v>
      </c>
      <c r="E1689" t="s">
        <v>11</v>
      </c>
      <c r="F1689" t="s">
        <v>399</v>
      </c>
      <c r="G1689">
        <v>100</v>
      </c>
      <c r="H1689" t="s">
        <v>143</v>
      </c>
      <c r="I1689" t="str">
        <f>VLOOKUP(H1689,Unidades!$A$2:$B$16,2,FALSE)</f>
        <v>Av. Amazonas, 5.253, Bairro Nova Suíça, Belo Horizonte/MG, CEP: 30.421-169</v>
      </c>
    </row>
    <row r="1690" spans="1:9" x14ac:dyDescent="0.25">
      <c r="A1690" s="11">
        <v>44743</v>
      </c>
      <c r="B1690" t="s">
        <v>313</v>
      </c>
      <c r="C1690" t="s">
        <v>608</v>
      </c>
      <c r="D1690" t="s">
        <v>12</v>
      </c>
      <c r="E1690" t="s">
        <v>11</v>
      </c>
      <c r="F1690" t="s">
        <v>399</v>
      </c>
      <c r="G1690">
        <v>100</v>
      </c>
      <c r="H1690" t="s">
        <v>143</v>
      </c>
      <c r="I1690" t="str">
        <f>VLOOKUP(H1690,Unidades!$A$2:$B$16,2,FALSE)</f>
        <v>Av. Amazonas, 5.253, Bairro Nova Suíça, Belo Horizonte/MG, CEP: 30.421-169</v>
      </c>
    </row>
    <row r="1691" spans="1:9" x14ac:dyDescent="0.25">
      <c r="A1691" s="11">
        <v>44743</v>
      </c>
      <c r="B1691" t="s">
        <v>115</v>
      </c>
      <c r="C1691" t="s">
        <v>607</v>
      </c>
      <c r="D1691" t="s">
        <v>14</v>
      </c>
      <c r="E1691" t="s">
        <v>56</v>
      </c>
      <c r="F1691" t="s">
        <v>56</v>
      </c>
      <c r="G1691">
        <v>375</v>
      </c>
      <c r="H1691" t="str">
        <f>VLOOKUP(E1691,Unidades!$A:$B,2,FALSE)</f>
        <v>Nova Suíça</v>
      </c>
      <c r="I1691" t="str">
        <f>VLOOKUP(H1691,Unidades!$A$2:$B$16,2,FALSE)</f>
        <v>Av. Amazonas, 5.253, Bairro Nova Suíça, Belo Horizonte/MG, CEP: 30.421-169</v>
      </c>
    </row>
    <row r="1692" spans="1:9" x14ac:dyDescent="0.25">
      <c r="A1692" s="11">
        <v>44743</v>
      </c>
      <c r="B1692" t="s">
        <v>122</v>
      </c>
      <c r="C1692" t="s">
        <v>607</v>
      </c>
      <c r="D1692" t="s">
        <v>14</v>
      </c>
      <c r="E1692" t="s">
        <v>56</v>
      </c>
      <c r="F1692" t="s">
        <v>56</v>
      </c>
      <c r="G1692">
        <v>375</v>
      </c>
      <c r="H1692" t="str">
        <f>VLOOKUP(E1692,Unidades!$A:$B,2,FALSE)</f>
        <v>Nova Suíça</v>
      </c>
      <c r="I1692" t="str">
        <f>VLOOKUP(H1692,Unidades!$A$2:$B$16,2,FALSE)</f>
        <v>Av. Amazonas, 5.253, Bairro Nova Suíça, Belo Horizonte/MG, CEP: 30.421-169</v>
      </c>
    </row>
    <row r="1693" spans="1:9" x14ac:dyDescent="0.25">
      <c r="A1693" s="11">
        <v>44743</v>
      </c>
      <c r="B1693" t="s">
        <v>126</v>
      </c>
      <c r="C1693" t="s">
        <v>607</v>
      </c>
      <c r="D1693" t="s">
        <v>14</v>
      </c>
      <c r="E1693" t="s">
        <v>56</v>
      </c>
      <c r="F1693" t="s">
        <v>56</v>
      </c>
      <c r="G1693">
        <v>375</v>
      </c>
      <c r="H1693" t="str">
        <f>VLOOKUP(E1693,Unidades!$A:$B,2,FALSE)</f>
        <v>Nova Suíça</v>
      </c>
      <c r="I1693" t="str">
        <f>VLOOKUP(H1693,Unidades!$A$2:$B$16,2,FALSE)</f>
        <v>Av. Amazonas, 5.253, Bairro Nova Suíça, Belo Horizonte/MG, CEP: 30.421-169</v>
      </c>
    </row>
    <row r="1694" spans="1:9" x14ac:dyDescent="0.25">
      <c r="A1694" s="11">
        <v>44743</v>
      </c>
      <c r="B1694" t="s">
        <v>169</v>
      </c>
      <c r="C1694" t="s">
        <v>607</v>
      </c>
      <c r="D1694" t="s">
        <v>14</v>
      </c>
      <c r="E1694" t="s">
        <v>56</v>
      </c>
      <c r="F1694" t="s">
        <v>56</v>
      </c>
      <c r="G1694">
        <v>375</v>
      </c>
      <c r="H1694" t="str">
        <f>VLOOKUP(E1694,Unidades!$A:$B,2,FALSE)</f>
        <v>Nova Suíça</v>
      </c>
      <c r="I1694" t="str">
        <f>VLOOKUP(H1694,Unidades!$A$2:$B$16,2,FALSE)</f>
        <v>Av. Amazonas, 5.253, Bairro Nova Suíça, Belo Horizonte/MG, CEP: 30.421-169</v>
      </c>
    </row>
    <row r="1695" spans="1:9" x14ac:dyDescent="0.25">
      <c r="A1695" s="11">
        <v>44743</v>
      </c>
      <c r="B1695" t="s">
        <v>114</v>
      </c>
      <c r="C1695" t="s">
        <v>607</v>
      </c>
      <c r="D1695" t="s">
        <v>14</v>
      </c>
      <c r="E1695" t="s">
        <v>56</v>
      </c>
      <c r="F1695" t="s">
        <v>56</v>
      </c>
      <c r="G1695">
        <v>375</v>
      </c>
      <c r="H1695" t="str">
        <f>VLOOKUP(E1695,Unidades!$A:$B,2,FALSE)</f>
        <v>Nova Suíça</v>
      </c>
      <c r="I1695" t="str">
        <f>VLOOKUP(H1695,Unidades!$A$2:$B$16,2,FALSE)</f>
        <v>Av. Amazonas, 5.253, Bairro Nova Suíça, Belo Horizonte/MG, CEP: 30.421-169</v>
      </c>
    </row>
    <row r="1696" spans="1:9" x14ac:dyDescent="0.25">
      <c r="A1696" s="11">
        <v>44743</v>
      </c>
      <c r="B1696" t="s">
        <v>57</v>
      </c>
      <c r="C1696" t="s">
        <v>607</v>
      </c>
      <c r="D1696" t="s">
        <v>14</v>
      </c>
      <c r="E1696" t="s">
        <v>56</v>
      </c>
      <c r="F1696" t="s">
        <v>56</v>
      </c>
      <c r="G1696">
        <v>375</v>
      </c>
      <c r="H1696" t="str">
        <f>VLOOKUP(E1696,Unidades!$A:$B,2,FALSE)</f>
        <v>Nova Suíça</v>
      </c>
      <c r="I1696" t="str">
        <f>VLOOKUP(H1696,Unidades!$A$2:$B$16,2,FALSE)</f>
        <v>Av. Amazonas, 5.253, Bairro Nova Suíça, Belo Horizonte/MG, CEP: 30.421-169</v>
      </c>
    </row>
    <row r="1697" spans="1:9" x14ac:dyDescent="0.25">
      <c r="A1697" s="11">
        <v>44743</v>
      </c>
      <c r="B1697" t="s">
        <v>224</v>
      </c>
      <c r="C1697" t="s">
        <v>607</v>
      </c>
      <c r="D1697" t="s">
        <v>14</v>
      </c>
      <c r="E1697" t="s">
        <v>56</v>
      </c>
      <c r="F1697" t="s">
        <v>56</v>
      </c>
      <c r="G1697">
        <v>375</v>
      </c>
      <c r="H1697" t="str">
        <f>VLOOKUP(E1697,Unidades!$A:$B,2,FALSE)</f>
        <v>Nova Suíça</v>
      </c>
      <c r="I1697" t="str">
        <f>VLOOKUP(H1697,Unidades!$A$2:$B$16,2,FALSE)</f>
        <v>Av. Amazonas, 5.253, Bairro Nova Suíça, Belo Horizonte/MG, CEP: 30.421-169</v>
      </c>
    </row>
    <row r="1698" spans="1:9" x14ac:dyDescent="0.25">
      <c r="A1698" s="11">
        <v>44743</v>
      </c>
      <c r="B1698" t="s">
        <v>120</v>
      </c>
      <c r="C1698" t="s">
        <v>607</v>
      </c>
      <c r="D1698" t="s">
        <v>14</v>
      </c>
      <c r="E1698" t="s">
        <v>56</v>
      </c>
      <c r="F1698" t="s">
        <v>56</v>
      </c>
      <c r="G1698">
        <v>375</v>
      </c>
      <c r="H1698" t="str">
        <f>VLOOKUP(E1698,Unidades!$A:$B,2,FALSE)</f>
        <v>Nova Suíça</v>
      </c>
      <c r="I1698" t="str">
        <f>VLOOKUP(H1698,Unidades!$A$2:$B$16,2,FALSE)</f>
        <v>Av. Amazonas, 5.253, Bairro Nova Suíça, Belo Horizonte/MG, CEP: 30.421-169</v>
      </c>
    </row>
    <row r="1699" spans="1:9" x14ac:dyDescent="0.25">
      <c r="A1699" s="11">
        <v>44743</v>
      </c>
      <c r="B1699" t="s">
        <v>55</v>
      </c>
      <c r="C1699" t="s">
        <v>607</v>
      </c>
      <c r="D1699" t="s">
        <v>14</v>
      </c>
      <c r="E1699" t="s">
        <v>56</v>
      </c>
      <c r="F1699" t="s">
        <v>56</v>
      </c>
      <c r="G1699">
        <v>375</v>
      </c>
      <c r="H1699" t="str">
        <f>VLOOKUP(E1699,Unidades!$A:$B,2,FALSE)</f>
        <v>Nova Suíça</v>
      </c>
      <c r="I1699" t="str">
        <f>VLOOKUP(H1699,Unidades!$A$2:$B$16,2,FALSE)</f>
        <v>Av. Amazonas, 5.253, Bairro Nova Suíça, Belo Horizonte/MG, CEP: 30.421-169</v>
      </c>
    </row>
    <row r="1700" spans="1:9" x14ac:dyDescent="0.25">
      <c r="A1700" s="11">
        <v>44743</v>
      </c>
      <c r="B1700" t="s">
        <v>121</v>
      </c>
      <c r="C1700" t="s">
        <v>607</v>
      </c>
      <c r="D1700" t="s">
        <v>14</v>
      </c>
      <c r="E1700" t="s">
        <v>56</v>
      </c>
      <c r="F1700" t="s">
        <v>56</v>
      </c>
      <c r="G1700">
        <v>375</v>
      </c>
      <c r="H1700" t="str">
        <f>VLOOKUP(E1700,Unidades!$A:$B,2,FALSE)</f>
        <v>Nova Suíça</v>
      </c>
      <c r="I1700" t="str">
        <f>VLOOKUP(H1700,Unidades!$A$2:$B$16,2,FALSE)</f>
        <v>Av. Amazonas, 5.253, Bairro Nova Suíça, Belo Horizonte/MG, CEP: 30.421-169</v>
      </c>
    </row>
    <row r="1701" spans="1:9" x14ac:dyDescent="0.25">
      <c r="A1701" s="11">
        <v>44743</v>
      </c>
      <c r="B1701" t="s">
        <v>170</v>
      </c>
      <c r="C1701" t="s">
        <v>607</v>
      </c>
      <c r="D1701" t="s">
        <v>14</v>
      </c>
      <c r="E1701" t="s">
        <v>56</v>
      </c>
      <c r="F1701" t="s">
        <v>56</v>
      </c>
      <c r="G1701">
        <v>375</v>
      </c>
      <c r="H1701" t="str">
        <f>VLOOKUP(E1701,Unidades!$A:$B,2,FALSE)</f>
        <v>Nova Suíça</v>
      </c>
      <c r="I1701" t="str">
        <f>VLOOKUP(H1701,Unidades!$A$2:$B$16,2,FALSE)</f>
        <v>Av. Amazonas, 5.253, Bairro Nova Suíça, Belo Horizonte/MG, CEP: 30.421-169</v>
      </c>
    </row>
    <row r="1702" spans="1:9" x14ac:dyDescent="0.25">
      <c r="A1702" s="11">
        <v>44743</v>
      </c>
      <c r="B1702" t="s">
        <v>262</v>
      </c>
      <c r="C1702" t="s">
        <v>607</v>
      </c>
      <c r="D1702" t="s">
        <v>14</v>
      </c>
      <c r="E1702" t="s">
        <v>23</v>
      </c>
      <c r="F1702" t="s">
        <v>23</v>
      </c>
      <c r="G1702">
        <v>375</v>
      </c>
      <c r="H1702" t="str">
        <f>VLOOKUP(E1702,Unidades!$A:$B,2,FALSE)</f>
        <v>Nova Suíça</v>
      </c>
      <c r="I1702" t="str">
        <f>VLOOKUP(H1702,Unidades!$A$2:$B$16,2,FALSE)</f>
        <v>Av. Amazonas, 5.253, Bairro Nova Suíça, Belo Horizonte/MG, CEP: 30.421-169</v>
      </c>
    </row>
    <row r="1703" spans="1:9" x14ac:dyDescent="0.25">
      <c r="A1703" s="11">
        <v>44743</v>
      </c>
      <c r="B1703" t="s">
        <v>263</v>
      </c>
      <c r="C1703" t="s">
        <v>607</v>
      </c>
      <c r="D1703" t="s">
        <v>14</v>
      </c>
      <c r="E1703" t="s">
        <v>23</v>
      </c>
      <c r="F1703" t="s">
        <v>23</v>
      </c>
      <c r="G1703">
        <v>375</v>
      </c>
      <c r="H1703" t="str">
        <f>VLOOKUP(E1703,Unidades!$A:$B,2,FALSE)</f>
        <v>Nova Suíça</v>
      </c>
      <c r="I1703" t="str">
        <f>VLOOKUP(H1703,Unidades!$A$2:$B$16,2,FALSE)</f>
        <v>Av. Amazonas, 5.253, Bairro Nova Suíça, Belo Horizonte/MG, CEP: 30.421-169</v>
      </c>
    </row>
    <row r="1704" spans="1:9" x14ac:dyDescent="0.25">
      <c r="A1704" s="11">
        <v>44743</v>
      </c>
      <c r="B1704" t="s">
        <v>264</v>
      </c>
      <c r="C1704" t="s">
        <v>607</v>
      </c>
      <c r="D1704" t="s">
        <v>14</v>
      </c>
      <c r="E1704" t="s">
        <v>23</v>
      </c>
      <c r="F1704" t="s">
        <v>23</v>
      </c>
      <c r="G1704">
        <v>375</v>
      </c>
      <c r="H1704" t="str">
        <f>VLOOKUP(E1704,Unidades!$A:$B,2,FALSE)</f>
        <v>Nova Suíça</v>
      </c>
      <c r="I1704" t="str">
        <f>VLOOKUP(H1704,Unidades!$A$2:$B$16,2,FALSE)</f>
        <v>Av. Amazonas, 5.253, Bairro Nova Suíça, Belo Horizonte/MG, CEP: 30.421-169</v>
      </c>
    </row>
    <row r="1705" spans="1:9" x14ac:dyDescent="0.25">
      <c r="A1705" s="11">
        <v>44743</v>
      </c>
      <c r="B1705" t="s">
        <v>117</v>
      </c>
      <c r="C1705" t="s">
        <v>607</v>
      </c>
      <c r="D1705" t="s">
        <v>14</v>
      </c>
      <c r="E1705" t="s">
        <v>23</v>
      </c>
      <c r="F1705" t="s">
        <v>23</v>
      </c>
      <c r="G1705">
        <v>375</v>
      </c>
      <c r="H1705" t="str">
        <f>VLOOKUP(E1705,Unidades!$A:$B,2,FALSE)</f>
        <v>Nova Suíça</v>
      </c>
      <c r="I1705" t="str">
        <f>VLOOKUP(H1705,Unidades!$A$2:$B$16,2,FALSE)</f>
        <v>Av. Amazonas, 5.253, Bairro Nova Suíça, Belo Horizonte/MG, CEP: 30.421-169</v>
      </c>
    </row>
    <row r="1706" spans="1:9" x14ac:dyDescent="0.25">
      <c r="A1706" s="11">
        <v>44743</v>
      </c>
      <c r="B1706" t="s">
        <v>116</v>
      </c>
      <c r="C1706" t="s">
        <v>607</v>
      </c>
      <c r="D1706" t="s">
        <v>14</v>
      </c>
      <c r="E1706" t="s">
        <v>23</v>
      </c>
      <c r="F1706" t="s">
        <v>23</v>
      </c>
      <c r="G1706">
        <v>375</v>
      </c>
      <c r="H1706" t="str">
        <f>VLOOKUP(E1706,Unidades!$A:$B,2,FALSE)</f>
        <v>Nova Suíça</v>
      </c>
      <c r="I1706" t="str">
        <f>VLOOKUP(H1706,Unidades!$A$2:$B$16,2,FALSE)</f>
        <v>Av. Amazonas, 5.253, Bairro Nova Suíça, Belo Horizonte/MG, CEP: 30.421-169</v>
      </c>
    </row>
    <row r="1707" spans="1:9" x14ac:dyDescent="0.25">
      <c r="A1707" s="11">
        <v>44743</v>
      </c>
      <c r="B1707" t="s">
        <v>245</v>
      </c>
      <c r="C1707" t="s">
        <v>607</v>
      </c>
      <c r="D1707" t="s">
        <v>14</v>
      </c>
      <c r="E1707" t="s">
        <v>135</v>
      </c>
      <c r="F1707" t="s">
        <v>135</v>
      </c>
      <c r="G1707">
        <v>375</v>
      </c>
      <c r="H1707" t="str">
        <f>VLOOKUP(E1707,Unidades!$A:$B,2,FALSE)</f>
        <v>Nova Gameleira</v>
      </c>
      <c r="I1707" t="str">
        <f>VLOOKUP(H1707,Unidades!$A$2:$B$16,2,FALSE)</f>
        <v>Av. Amazonas, 7675, Bairro Nova Gameleira, Belo Horizonte/MG</v>
      </c>
    </row>
    <row r="1708" spans="1:9" x14ac:dyDescent="0.25">
      <c r="A1708" s="11">
        <v>44743</v>
      </c>
      <c r="B1708" t="s">
        <v>193</v>
      </c>
      <c r="C1708" t="s">
        <v>607</v>
      </c>
      <c r="D1708" t="s">
        <v>14</v>
      </c>
      <c r="E1708" t="s">
        <v>135</v>
      </c>
      <c r="F1708" t="s">
        <v>135</v>
      </c>
      <c r="G1708">
        <v>375</v>
      </c>
      <c r="H1708" t="str">
        <f>VLOOKUP(E1708,Unidades!$A:$B,2,FALSE)</f>
        <v>Nova Gameleira</v>
      </c>
      <c r="I1708" t="str">
        <f>VLOOKUP(H1708,Unidades!$A$2:$B$16,2,FALSE)</f>
        <v>Av. Amazonas, 7675, Bairro Nova Gameleira, Belo Horizonte/MG</v>
      </c>
    </row>
    <row r="1709" spans="1:9" x14ac:dyDescent="0.25">
      <c r="A1709" s="11">
        <v>44743</v>
      </c>
      <c r="B1709" t="s">
        <v>138</v>
      </c>
      <c r="C1709" t="s">
        <v>607</v>
      </c>
      <c r="D1709" t="s">
        <v>14</v>
      </c>
      <c r="E1709" t="s">
        <v>135</v>
      </c>
      <c r="F1709" t="s">
        <v>135</v>
      </c>
      <c r="G1709">
        <v>375</v>
      </c>
      <c r="H1709" t="str">
        <f>VLOOKUP(E1709,Unidades!$A:$B,2,FALSE)</f>
        <v>Nova Gameleira</v>
      </c>
      <c r="I1709" t="str">
        <f>VLOOKUP(H1709,Unidades!$A$2:$B$16,2,FALSE)</f>
        <v>Av. Amazonas, 7675, Bairro Nova Gameleira, Belo Horizonte/MG</v>
      </c>
    </row>
    <row r="1710" spans="1:9" x14ac:dyDescent="0.25">
      <c r="A1710" s="11">
        <v>44743</v>
      </c>
      <c r="B1710" t="s">
        <v>246</v>
      </c>
      <c r="C1710" t="s">
        <v>607</v>
      </c>
      <c r="D1710" t="s">
        <v>14</v>
      </c>
      <c r="E1710" t="s">
        <v>135</v>
      </c>
      <c r="F1710" t="s">
        <v>135</v>
      </c>
      <c r="G1710">
        <v>375</v>
      </c>
      <c r="H1710" t="str">
        <f>VLOOKUP(E1710,Unidades!$A:$B,2,FALSE)</f>
        <v>Nova Gameleira</v>
      </c>
      <c r="I1710" t="str">
        <f>VLOOKUP(H1710,Unidades!$A$2:$B$16,2,FALSE)</f>
        <v>Av. Amazonas, 7675, Bairro Nova Gameleira, Belo Horizonte/MG</v>
      </c>
    </row>
    <row r="1711" spans="1:9" x14ac:dyDescent="0.25">
      <c r="A1711" s="11">
        <v>44743</v>
      </c>
      <c r="B1711" t="s">
        <v>124</v>
      </c>
      <c r="C1711" t="s">
        <v>607</v>
      </c>
      <c r="D1711" t="s">
        <v>14</v>
      </c>
      <c r="E1711" t="s">
        <v>74</v>
      </c>
      <c r="F1711" t="s">
        <v>74</v>
      </c>
      <c r="G1711">
        <v>375</v>
      </c>
      <c r="H1711" t="str">
        <f>VLOOKUP(E1711,Unidades!$A:$B,2,FALSE)</f>
        <v>Nova Gameleira</v>
      </c>
      <c r="I1711" t="str">
        <f>VLOOKUP(H1711,Unidades!$A$2:$B$16,2,FALSE)</f>
        <v>Av. Amazonas, 7675, Bairro Nova Gameleira, Belo Horizonte/MG</v>
      </c>
    </row>
    <row r="1712" spans="1:9" x14ac:dyDescent="0.25">
      <c r="A1712" s="11">
        <v>44743</v>
      </c>
      <c r="B1712" t="s">
        <v>123</v>
      </c>
      <c r="C1712" t="s">
        <v>607</v>
      </c>
      <c r="D1712" t="s">
        <v>14</v>
      </c>
      <c r="E1712" t="s">
        <v>74</v>
      </c>
      <c r="F1712" t="s">
        <v>74</v>
      </c>
      <c r="G1712">
        <v>375</v>
      </c>
      <c r="H1712" t="str">
        <f>VLOOKUP(E1712,Unidades!$A:$B,2,FALSE)</f>
        <v>Nova Gameleira</v>
      </c>
      <c r="I1712" t="str">
        <f>VLOOKUP(H1712,Unidades!$A$2:$B$16,2,FALSE)</f>
        <v>Av. Amazonas, 7675, Bairro Nova Gameleira, Belo Horizonte/MG</v>
      </c>
    </row>
    <row r="1713" spans="1:9" x14ac:dyDescent="0.25">
      <c r="A1713" s="11">
        <v>44743</v>
      </c>
      <c r="B1713" t="s">
        <v>239</v>
      </c>
      <c r="C1713" t="s">
        <v>607</v>
      </c>
      <c r="D1713" t="s">
        <v>14</v>
      </c>
      <c r="E1713" t="s">
        <v>74</v>
      </c>
      <c r="F1713" t="s">
        <v>74</v>
      </c>
      <c r="G1713">
        <v>375</v>
      </c>
      <c r="H1713" t="str">
        <f>VLOOKUP(E1713,Unidades!$A:$B,2,FALSE)</f>
        <v>Nova Gameleira</v>
      </c>
      <c r="I1713" t="str">
        <f>VLOOKUP(H1713,Unidades!$A$2:$B$16,2,FALSE)</f>
        <v>Av. Amazonas, 7675, Bairro Nova Gameleira, Belo Horizonte/MG</v>
      </c>
    </row>
    <row r="1714" spans="1:9" x14ac:dyDescent="0.25">
      <c r="A1714" s="11">
        <v>44743</v>
      </c>
      <c r="B1714" t="s">
        <v>111</v>
      </c>
      <c r="C1714" t="s">
        <v>607</v>
      </c>
      <c r="D1714" t="s">
        <v>14</v>
      </c>
      <c r="E1714" t="s">
        <v>74</v>
      </c>
      <c r="F1714" t="s">
        <v>74</v>
      </c>
      <c r="G1714">
        <v>375</v>
      </c>
      <c r="H1714" t="str">
        <f>VLOOKUP(E1714,Unidades!$A:$B,2,FALSE)</f>
        <v>Nova Gameleira</v>
      </c>
      <c r="I1714" t="str">
        <f>VLOOKUP(H1714,Unidades!$A$2:$B$16,2,FALSE)</f>
        <v>Av. Amazonas, 7675, Bairro Nova Gameleira, Belo Horizonte/MG</v>
      </c>
    </row>
    <row r="1715" spans="1:9" x14ac:dyDescent="0.25">
      <c r="A1715" s="11">
        <v>44743</v>
      </c>
      <c r="B1715" t="s">
        <v>110</v>
      </c>
      <c r="C1715" t="s">
        <v>607</v>
      </c>
      <c r="D1715" t="s">
        <v>14</v>
      </c>
      <c r="E1715" t="s">
        <v>74</v>
      </c>
      <c r="F1715" t="s">
        <v>74</v>
      </c>
      <c r="G1715">
        <v>375</v>
      </c>
      <c r="H1715" t="str">
        <f>VLOOKUP(E1715,Unidades!$A:$B,2,FALSE)</f>
        <v>Nova Gameleira</v>
      </c>
      <c r="I1715" t="str">
        <f>VLOOKUP(H1715,Unidades!$A$2:$B$16,2,FALSE)</f>
        <v>Av. Amazonas, 7675, Bairro Nova Gameleira, Belo Horizonte/MG</v>
      </c>
    </row>
    <row r="1716" spans="1:9" x14ac:dyDescent="0.25">
      <c r="A1716" s="11">
        <v>44743</v>
      </c>
      <c r="B1716" t="s">
        <v>108</v>
      </c>
      <c r="C1716" t="s">
        <v>607</v>
      </c>
      <c r="D1716" t="s">
        <v>14</v>
      </c>
      <c r="E1716" t="s">
        <v>74</v>
      </c>
      <c r="F1716" t="s">
        <v>74</v>
      </c>
      <c r="G1716">
        <v>375</v>
      </c>
      <c r="H1716" t="str">
        <f>VLOOKUP(E1716,Unidades!$A:$B,2,FALSE)</f>
        <v>Nova Gameleira</v>
      </c>
      <c r="I1716" t="str">
        <f>VLOOKUP(H1716,Unidades!$A$2:$B$16,2,FALSE)</f>
        <v>Av. Amazonas, 7675, Bairro Nova Gameleira, Belo Horizonte/MG</v>
      </c>
    </row>
    <row r="1717" spans="1:9" x14ac:dyDescent="0.25">
      <c r="A1717" s="11">
        <v>44743</v>
      </c>
      <c r="B1717" t="s">
        <v>109</v>
      </c>
      <c r="C1717" t="s">
        <v>607</v>
      </c>
      <c r="D1717" t="s">
        <v>14</v>
      </c>
      <c r="E1717" t="s">
        <v>74</v>
      </c>
      <c r="F1717" t="s">
        <v>74</v>
      </c>
      <c r="G1717">
        <v>375</v>
      </c>
      <c r="H1717" t="str">
        <f>VLOOKUP(E1717,Unidades!$A:$B,2,FALSE)</f>
        <v>Nova Gameleira</v>
      </c>
      <c r="I1717" t="str">
        <f>VLOOKUP(H1717,Unidades!$A$2:$B$16,2,FALSE)</f>
        <v>Av. Amazonas, 7675, Bairro Nova Gameleira, Belo Horizonte/MG</v>
      </c>
    </row>
    <row r="1718" spans="1:9" x14ac:dyDescent="0.25">
      <c r="A1718" s="11">
        <v>44743</v>
      </c>
      <c r="B1718" t="s">
        <v>118</v>
      </c>
      <c r="C1718" t="s">
        <v>607</v>
      </c>
      <c r="D1718" t="s">
        <v>14</v>
      </c>
      <c r="E1718" t="s">
        <v>40</v>
      </c>
      <c r="F1718" t="s">
        <v>40</v>
      </c>
      <c r="G1718">
        <v>375</v>
      </c>
      <c r="H1718" t="str">
        <f>VLOOKUP(E1718,Unidades!$A:$B,2,FALSE)</f>
        <v>Nova Gameleira</v>
      </c>
      <c r="I1718" t="str">
        <f>VLOOKUP(H1718,Unidades!$A$2:$B$16,2,FALSE)</f>
        <v>Av. Amazonas, 7675, Bairro Nova Gameleira, Belo Horizonte/MG</v>
      </c>
    </row>
    <row r="1719" spans="1:9" x14ac:dyDescent="0.25">
      <c r="A1719" s="11">
        <v>44743</v>
      </c>
      <c r="B1719" t="s">
        <v>251</v>
      </c>
      <c r="C1719" t="s">
        <v>607</v>
      </c>
      <c r="D1719" t="s">
        <v>14</v>
      </c>
      <c r="E1719" t="s">
        <v>40</v>
      </c>
      <c r="F1719" t="s">
        <v>40</v>
      </c>
      <c r="G1719">
        <v>375</v>
      </c>
      <c r="H1719" t="str">
        <f>VLOOKUP(E1719,Unidades!$A:$B,2,FALSE)</f>
        <v>Nova Gameleira</v>
      </c>
      <c r="I1719" t="str">
        <f>VLOOKUP(H1719,Unidades!$A$2:$B$16,2,FALSE)</f>
        <v>Av. Amazonas, 7675, Bairro Nova Gameleira, Belo Horizonte/MG</v>
      </c>
    </row>
    <row r="1720" spans="1:9" x14ac:dyDescent="0.25">
      <c r="A1720" s="11">
        <v>44743</v>
      </c>
      <c r="B1720" t="s">
        <v>250</v>
      </c>
      <c r="C1720" t="s">
        <v>607</v>
      </c>
      <c r="D1720" t="s">
        <v>14</v>
      </c>
      <c r="E1720" t="s">
        <v>40</v>
      </c>
      <c r="F1720" t="s">
        <v>40</v>
      </c>
      <c r="G1720">
        <v>375</v>
      </c>
      <c r="H1720" t="str">
        <f>VLOOKUP(E1720,Unidades!$A:$B,2,FALSE)</f>
        <v>Nova Gameleira</v>
      </c>
      <c r="I1720" t="str">
        <f>VLOOKUP(H1720,Unidades!$A$2:$B$16,2,FALSE)</f>
        <v>Av. Amazonas, 7675, Bairro Nova Gameleira, Belo Horizonte/MG</v>
      </c>
    </row>
    <row r="1721" spans="1:9" x14ac:dyDescent="0.25">
      <c r="A1721" s="11">
        <v>44743</v>
      </c>
      <c r="B1721" t="s">
        <v>252</v>
      </c>
      <c r="C1721" t="s">
        <v>607</v>
      </c>
      <c r="D1721" t="s">
        <v>14</v>
      </c>
      <c r="E1721" t="s">
        <v>77</v>
      </c>
      <c r="F1721" t="s">
        <v>77</v>
      </c>
      <c r="G1721">
        <v>375</v>
      </c>
      <c r="H1721" t="str">
        <f>VLOOKUP(E1721,Unidades!$A:$B,2,FALSE)</f>
        <v>Nova Gameleira</v>
      </c>
      <c r="I1721" t="str">
        <f>VLOOKUP(H1721,Unidades!$A$2:$B$16,2,FALSE)</f>
        <v>Av. Amazonas, 7675, Bairro Nova Gameleira, Belo Horizonte/MG</v>
      </c>
    </row>
    <row r="1722" spans="1:9" x14ac:dyDescent="0.25">
      <c r="A1722" s="11">
        <v>44743</v>
      </c>
      <c r="B1722" t="s">
        <v>112</v>
      </c>
      <c r="C1722" t="s">
        <v>607</v>
      </c>
      <c r="D1722" t="s">
        <v>14</v>
      </c>
      <c r="E1722" t="s">
        <v>77</v>
      </c>
      <c r="F1722" t="s">
        <v>77</v>
      </c>
      <c r="G1722">
        <v>375</v>
      </c>
      <c r="H1722" t="str">
        <f>VLOOKUP(E1722,Unidades!$A:$B,2,FALSE)</f>
        <v>Nova Gameleira</v>
      </c>
      <c r="I1722" t="str">
        <f>VLOOKUP(H1722,Unidades!$A$2:$B$16,2,FALSE)</f>
        <v>Av. Amazonas, 7675, Bairro Nova Gameleira, Belo Horizonte/MG</v>
      </c>
    </row>
    <row r="1723" spans="1:9" x14ac:dyDescent="0.25">
      <c r="A1723" s="11">
        <v>44743</v>
      </c>
      <c r="B1723" t="s">
        <v>113</v>
      </c>
      <c r="C1723" t="s">
        <v>607</v>
      </c>
      <c r="D1723" t="s">
        <v>14</v>
      </c>
      <c r="E1723" t="s">
        <v>77</v>
      </c>
      <c r="F1723" t="s">
        <v>77</v>
      </c>
      <c r="G1723">
        <v>375</v>
      </c>
      <c r="H1723" t="str">
        <f>VLOOKUP(E1723,Unidades!$A:$B,2,FALSE)</f>
        <v>Nova Gameleira</v>
      </c>
      <c r="I1723" t="str">
        <f>VLOOKUP(H1723,Unidades!$A$2:$B$16,2,FALSE)</f>
        <v>Av. Amazonas, 7675, Bairro Nova Gameleira, Belo Horizonte/MG</v>
      </c>
    </row>
    <row r="1724" spans="1:9" x14ac:dyDescent="0.25">
      <c r="A1724" s="11">
        <v>44743</v>
      </c>
      <c r="B1724" t="s">
        <v>134</v>
      </c>
      <c r="C1724" t="s">
        <v>607</v>
      </c>
      <c r="D1724" t="s">
        <v>14</v>
      </c>
      <c r="E1724" t="s">
        <v>77</v>
      </c>
      <c r="F1724" t="s">
        <v>77</v>
      </c>
      <c r="G1724">
        <v>375</v>
      </c>
      <c r="H1724" t="str">
        <f>VLOOKUP(E1724,Unidades!$A:$B,2,FALSE)</f>
        <v>Nova Gameleira</v>
      </c>
      <c r="I1724" t="str">
        <f>VLOOKUP(H1724,Unidades!$A$2:$B$16,2,FALSE)</f>
        <v>Av. Amazonas, 7675, Bairro Nova Gameleira, Belo Horizonte/MG</v>
      </c>
    </row>
    <row r="1725" spans="1:9" x14ac:dyDescent="0.25">
      <c r="A1725" s="11">
        <v>44743</v>
      </c>
      <c r="B1725" t="s">
        <v>119</v>
      </c>
      <c r="C1725" t="s">
        <v>607</v>
      </c>
      <c r="D1725" t="s">
        <v>14</v>
      </c>
      <c r="E1725" t="s">
        <v>29</v>
      </c>
      <c r="F1725" t="s">
        <v>29</v>
      </c>
      <c r="G1725">
        <v>375</v>
      </c>
      <c r="H1725" t="str">
        <f>VLOOKUP(E1725,Unidades!$A:$B,2,FALSE)</f>
        <v>Gameleira</v>
      </c>
      <c r="I1725" t="str">
        <f>VLOOKUP(H1725,Unidades!$A$2:$B$16,2,FALSE)</f>
        <v>Av. Amazonas, 5.855, Bairro Gameleira, Belo Horizonte/MG, CEP: 30.510-000</v>
      </c>
    </row>
    <row r="1726" spans="1:9" x14ac:dyDescent="0.25">
      <c r="A1726" s="11">
        <v>44743</v>
      </c>
      <c r="B1726" t="s">
        <v>265</v>
      </c>
      <c r="C1726" t="s">
        <v>607</v>
      </c>
      <c r="D1726" t="s">
        <v>14</v>
      </c>
      <c r="E1726" t="s">
        <v>29</v>
      </c>
      <c r="F1726" t="s">
        <v>29</v>
      </c>
      <c r="G1726">
        <v>375</v>
      </c>
      <c r="H1726" t="str">
        <f>VLOOKUP(E1726,Unidades!$A:$B,2,FALSE)</f>
        <v>Gameleira</v>
      </c>
      <c r="I1726" t="str">
        <f>VLOOKUP(H1726,Unidades!$A$2:$B$16,2,FALSE)</f>
        <v>Av. Amazonas, 5.855, Bairro Gameleira, Belo Horizonte/MG, CEP: 30.510-000</v>
      </c>
    </row>
    <row r="1727" spans="1:9" x14ac:dyDescent="0.25">
      <c r="A1727" s="11">
        <v>44743</v>
      </c>
      <c r="B1727" t="s">
        <v>266</v>
      </c>
      <c r="C1727" t="s">
        <v>607</v>
      </c>
      <c r="D1727" t="s">
        <v>14</v>
      </c>
      <c r="E1727" t="s">
        <v>29</v>
      </c>
      <c r="F1727" t="s">
        <v>29</v>
      </c>
      <c r="G1727">
        <v>375</v>
      </c>
      <c r="H1727" t="str">
        <f>VLOOKUP(E1727,Unidades!$A:$B,2,FALSE)</f>
        <v>Gameleira</v>
      </c>
      <c r="I1727" t="str">
        <f>VLOOKUP(H1727,Unidades!$A$2:$B$16,2,FALSE)</f>
        <v>Av. Amazonas, 5.855, Bairro Gameleira, Belo Horizonte/MG, CEP: 30.510-000</v>
      </c>
    </row>
    <row r="1728" spans="1:9" x14ac:dyDescent="0.25">
      <c r="A1728" s="11">
        <v>44743</v>
      </c>
      <c r="B1728" t="s">
        <v>131</v>
      </c>
      <c r="C1728" t="s">
        <v>7</v>
      </c>
      <c r="D1728" t="s">
        <v>14</v>
      </c>
      <c r="E1728" t="s">
        <v>23</v>
      </c>
      <c r="F1728" t="s">
        <v>23</v>
      </c>
      <c r="G1728">
        <v>1875</v>
      </c>
      <c r="H1728" t="str">
        <f>VLOOKUP(E1728,Unidades!$A:$B,2,FALSE)</f>
        <v>Nova Suíça</v>
      </c>
      <c r="I1728" t="str">
        <f>VLOOKUP(H1728,Unidades!$A$2:$B$16,2,FALSE)</f>
        <v>Av. Amazonas, 5.253, Bairro Nova Suíça, Belo Horizonte/MG, CEP: 30.421-169</v>
      </c>
    </row>
    <row r="1729" spans="1:9" x14ac:dyDescent="0.25">
      <c r="A1729" s="11">
        <v>44743</v>
      </c>
      <c r="B1729" t="s">
        <v>132</v>
      </c>
      <c r="C1729" t="s">
        <v>7</v>
      </c>
      <c r="D1729" t="s">
        <v>14</v>
      </c>
      <c r="E1729" t="s">
        <v>23</v>
      </c>
      <c r="F1729" t="s">
        <v>23</v>
      </c>
      <c r="G1729">
        <v>1875</v>
      </c>
      <c r="H1729" t="str">
        <f>VLOOKUP(E1729,Unidades!$A:$B,2,FALSE)</f>
        <v>Nova Suíça</v>
      </c>
      <c r="I1729" t="str">
        <f>VLOOKUP(H1729,Unidades!$A$2:$B$16,2,FALSE)</f>
        <v>Av. Amazonas, 5.253, Bairro Nova Suíça, Belo Horizonte/MG, CEP: 30.421-169</v>
      </c>
    </row>
    <row r="1730" spans="1:9" x14ac:dyDescent="0.25">
      <c r="A1730" s="11">
        <v>44743</v>
      </c>
      <c r="B1730" t="s">
        <v>227</v>
      </c>
      <c r="C1730" t="s">
        <v>7</v>
      </c>
      <c r="D1730" t="s">
        <v>14</v>
      </c>
      <c r="E1730" t="s">
        <v>23</v>
      </c>
      <c r="F1730" t="s">
        <v>23</v>
      </c>
      <c r="G1730">
        <v>1875</v>
      </c>
      <c r="H1730" t="str">
        <f>VLOOKUP(E1730,Unidades!$A:$B,2,FALSE)</f>
        <v>Nova Suíça</v>
      </c>
      <c r="I1730" t="str">
        <f>VLOOKUP(H1730,Unidades!$A$2:$B$16,2,FALSE)</f>
        <v>Av. Amazonas, 5.253, Bairro Nova Suíça, Belo Horizonte/MG, CEP: 30.421-169</v>
      </c>
    </row>
    <row r="1731" spans="1:9" x14ac:dyDescent="0.25">
      <c r="A1731" s="11">
        <v>44743</v>
      </c>
      <c r="B1731" t="s">
        <v>24</v>
      </c>
      <c r="C1731" t="s">
        <v>7</v>
      </c>
      <c r="D1731" t="s">
        <v>14</v>
      </c>
      <c r="E1731" t="s">
        <v>23</v>
      </c>
      <c r="F1731" t="s">
        <v>23</v>
      </c>
      <c r="G1731">
        <v>1875</v>
      </c>
      <c r="H1731" t="str">
        <f>VLOOKUP(E1731,Unidades!$A:$B,2,FALSE)</f>
        <v>Nova Suíça</v>
      </c>
      <c r="I1731" t="str">
        <f>VLOOKUP(H1731,Unidades!$A$2:$B$16,2,FALSE)</f>
        <v>Av. Amazonas, 5.253, Bairro Nova Suíça, Belo Horizonte/MG, CEP: 30.421-169</v>
      </c>
    </row>
    <row r="1732" spans="1:9" x14ac:dyDescent="0.25">
      <c r="A1732" s="11">
        <v>44743</v>
      </c>
      <c r="B1732" t="s">
        <v>230</v>
      </c>
      <c r="C1732" t="s">
        <v>7</v>
      </c>
      <c r="D1732" t="s">
        <v>14</v>
      </c>
      <c r="E1732" t="s">
        <v>23</v>
      </c>
      <c r="F1732" t="s">
        <v>23</v>
      </c>
      <c r="G1732">
        <v>1875</v>
      </c>
      <c r="H1732" t="str">
        <f>VLOOKUP(E1732,Unidades!$A:$B,2,FALSE)</f>
        <v>Nova Suíça</v>
      </c>
      <c r="I1732" t="str">
        <f>VLOOKUP(H1732,Unidades!$A$2:$B$16,2,FALSE)</f>
        <v>Av. Amazonas, 5.253, Bairro Nova Suíça, Belo Horizonte/MG, CEP: 30.421-169</v>
      </c>
    </row>
    <row r="1733" spans="1:9" x14ac:dyDescent="0.25">
      <c r="A1733" s="11">
        <v>44743</v>
      </c>
      <c r="B1733" t="s">
        <v>133</v>
      </c>
      <c r="C1733" t="s">
        <v>7</v>
      </c>
      <c r="D1733" t="s">
        <v>14</v>
      </c>
      <c r="E1733" t="s">
        <v>23</v>
      </c>
      <c r="F1733" t="s">
        <v>23</v>
      </c>
      <c r="G1733">
        <v>1875</v>
      </c>
      <c r="H1733" t="str">
        <f>VLOOKUP(E1733,Unidades!$A:$B,2,FALSE)</f>
        <v>Nova Suíça</v>
      </c>
      <c r="I1733" t="str">
        <f>VLOOKUP(H1733,Unidades!$A$2:$B$16,2,FALSE)</f>
        <v>Av. Amazonas, 5.253, Bairro Nova Suíça, Belo Horizonte/MG, CEP: 30.421-169</v>
      </c>
    </row>
    <row r="1734" spans="1:9" x14ac:dyDescent="0.25">
      <c r="A1734" s="11">
        <v>44743</v>
      </c>
      <c r="B1734" t="s">
        <v>22</v>
      </c>
      <c r="C1734" t="s">
        <v>7</v>
      </c>
      <c r="D1734" t="s">
        <v>14</v>
      </c>
      <c r="E1734" t="s">
        <v>23</v>
      </c>
      <c r="F1734" t="s">
        <v>23</v>
      </c>
      <c r="G1734">
        <v>1875</v>
      </c>
      <c r="H1734" t="str">
        <f>VLOOKUP(E1734,Unidades!$A:$B,2,FALSE)</f>
        <v>Nova Suíça</v>
      </c>
      <c r="I1734" t="str">
        <f>VLOOKUP(H1734,Unidades!$A$2:$B$16,2,FALSE)</f>
        <v>Av. Amazonas, 5.253, Bairro Nova Suíça, Belo Horizonte/MG, CEP: 30.421-169</v>
      </c>
    </row>
    <row r="1735" spans="1:9" x14ac:dyDescent="0.25">
      <c r="A1735" s="11">
        <v>44743</v>
      </c>
      <c r="B1735" t="s">
        <v>195</v>
      </c>
      <c r="C1735" t="s">
        <v>7</v>
      </c>
      <c r="D1735" t="s">
        <v>14</v>
      </c>
      <c r="E1735" t="s">
        <v>135</v>
      </c>
      <c r="F1735" t="s">
        <v>135</v>
      </c>
      <c r="G1735">
        <v>1875</v>
      </c>
      <c r="H1735" t="str">
        <f>VLOOKUP(E1735,Unidades!$A:$B,2,FALSE)</f>
        <v>Nova Gameleira</v>
      </c>
      <c r="I1735" t="str">
        <f>VLOOKUP(H1735,Unidades!$A$2:$B$16,2,FALSE)</f>
        <v>Av. Amazonas, 7675, Bairro Nova Gameleira, Belo Horizonte/MG</v>
      </c>
    </row>
    <row r="1736" spans="1:9" x14ac:dyDescent="0.25">
      <c r="A1736" s="11">
        <v>44743</v>
      </c>
      <c r="B1736" t="s">
        <v>194</v>
      </c>
      <c r="C1736" t="s">
        <v>7</v>
      </c>
      <c r="D1736" t="s">
        <v>14</v>
      </c>
      <c r="E1736" t="s">
        <v>135</v>
      </c>
      <c r="F1736" t="s">
        <v>135</v>
      </c>
      <c r="G1736">
        <v>1875</v>
      </c>
      <c r="H1736" t="str">
        <f>VLOOKUP(E1736,Unidades!$A:$B,2,FALSE)</f>
        <v>Nova Gameleira</v>
      </c>
      <c r="I1736" t="str">
        <f>VLOOKUP(H1736,Unidades!$A$2:$B$16,2,FALSE)</f>
        <v>Av. Amazonas, 7675, Bairro Nova Gameleira, Belo Horizonte/MG</v>
      </c>
    </row>
    <row r="1737" spans="1:9" x14ac:dyDescent="0.25">
      <c r="A1737" s="11">
        <v>44743</v>
      </c>
      <c r="B1737" t="s">
        <v>202</v>
      </c>
      <c r="C1737" t="s">
        <v>7</v>
      </c>
      <c r="D1737" t="s">
        <v>14</v>
      </c>
      <c r="E1737" t="s">
        <v>15</v>
      </c>
      <c r="F1737" t="s">
        <v>15</v>
      </c>
      <c r="G1737">
        <v>1875</v>
      </c>
      <c r="H1737" t="str">
        <f>VLOOKUP(E1737,Unidades!$A:$B,2,FALSE)</f>
        <v>Nova Gameleira</v>
      </c>
      <c r="I1737" t="str">
        <f>VLOOKUP(H1737,Unidades!$A$2:$B$16,2,FALSE)</f>
        <v>Av. Amazonas, 7675, Bairro Nova Gameleira, Belo Horizonte/MG</v>
      </c>
    </row>
    <row r="1738" spans="1:9" x14ac:dyDescent="0.25">
      <c r="A1738" s="11">
        <v>44743</v>
      </c>
      <c r="B1738" t="s">
        <v>33</v>
      </c>
      <c r="C1738" t="s">
        <v>7</v>
      </c>
      <c r="D1738" t="s">
        <v>14</v>
      </c>
      <c r="E1738" t="s">
        <v>15</v>
      </c>
      <c r="F1738" t="s">
        <v>15</v>
      </c>
      <c r="G1738">
        <v>1875</v>
      </c>
      <c r="H1738" t="str">
        <f>VLOOKUP(E1738,Unidades!$A:$B,2,FALSE)</f>
        <v>Nova Gameleira</v>
      </c>
      <c r="I1738" t="str">
        <f>VLOOKUP(H1738,Unidades!$A$2:$B$16,2,FALSE)</f>
        <v>Av. Amazonas, 7675, Bairro Nova Gameleira, Belo Horizonte/MG</v>
      </c>
    </row>
    <row r="1739" spans="1:9" x14ac:dyDescent="0.25">
      <c r="A1739" s="11">
        <v>44743</v>
      </c>
      <c r="B1739" t="s">
        <v>199</v>
      </c>
      <c r="C1739" t="s">
        <v>7</v>
      </c>
      <c r="D1739" t="s">
        <v>14</v>
      </c>
      <c r="E1739" t="s">
        <v>15</v>
      </c>
      <c r="F1739" t="s">
        <v>15</v>
      </c>
      <c r="G1739">
        <v>1875</v>
      </c>
      <c r="H1739" t="str">
        <f>VLOOKUP(E1739,Unidades!$A:$B,2,FALSE)</f>
        <v>Nova Gameleira</v>
      </c>
      <c r="I1739" t="str">
        <f>VLOOKUP(H1739,Unidades!$A$2:$B$16,2,FALSE)</f>
        <v>Av. Amazonas, 7675, Bairro Nova Gameleira, Belo Horizonte/MG</v>
      </c>
    </row>
    <row r="1740" spans="1:9" x14ac:dyDescent="0.25">
      <c r="A1740" s="11">
        <v>44743</v>
      </c>
      <c r="B1740" t="s">
        <v>19</v>
      </c>
      <c r="C1740" t="s">
        <v>7</v>
      </c>
      <c r="D1740" t="s">
        <v>14</v>
      </c>
      <c r="E1740" t="s">
        <v>15</v>
      </c>
      <c r="F1740" t="s">
        <v>15</v>
      </c>
      <c r="G1740">
        <v>1875</v>
      </c>
      <c r="H1740" t="str">
        <f>VLOOKUP(E1740,Unidades!$A:$B,2,FALSE)</f>
        <v>Nova Gameleira</v>
      </c>
      <c r="I1740" t="str">
        <f>VLOOKUP(H1740,Unidades!$A$2:$B$16,2,FALSE)</f>
        <v>Av. Amazonas, 7675, Bairro Nova Gameleira, Belo Horizonte/MG</v>
      </c>
    </row>
    <row r="1741" spans="1:9" x14ac:dyDescent="0.25">
      <c r="A1741" s="11">
        <v>44743</v>
      </c>
      <c r="B1741" t="s">
        <v>201</v>
      </c>
      <c r="C1741" t="s">
        <v>7</v>
      </c>
      <c r="D1741" t="s">
        <v>14</v>
      </c>
      <c r="E1741" t="s">
        <v>15</v>
      </c>
      <c r="F1741" t="s">
        <v>15</v>
      </c>
      <c r="G1741">
        <v>1875</v>
      </c>
      <c r="H1741" t="str">
        <f>VLOOKUP(E1741,Unidades!$A:$B,2,FALSE)</f>
        <v>Nova Gameleira</v>
      </c>
      <c r="I1741" t="str">
        <f>VLOOKUP(H1741,Unidades!$A$2:$B$16,2,FALSE)</f>
        <v>Av. Amazonas, 7675, Bairro Nova Gameleira, Belo Horizonte/MG</v>
      </c>
    </row>
    <row r="1742" spans="1:9" x14ac:dyDescent="0.25">
      <c r="A1742" s="11">
        <v>44743</v>
      </c>
      <c r="B1742" t="s">
        <v>32</v>
      </c>
      <c r="C1742" t="s">
        <v>7</v>
      </c>
      <c r="D1742" t="s">
        <v>14</v>
      </c>
      <c r="E1742" t="s">
        <v>15</v>
      </c>
      <c r="F1742" t="s">
        <v>15</v>
      </c>
      <c r="G1742">
        <v>1875</v>
      </c>
      <c r="H1742" t="str">
        <f>VLOOKUP(E1742,Unidades!$A:$B,2,FALSE)</f>
        <v>Nova Gameleira</v>
      </c>
      <c r="I1742" t="str">
        <f>VLOOKUP(H1742,Unidades!$A$2:$B$16,2,FALSE)</f>
        <v>Av. Amazonas, 7675, Bairro Nova Gameleira, Belo Horizonte/MG</v>
      </c>
    </row>
    <row r="1743" spans="1:9" x14ac:dyDescent="0.25">
      <c r="A1743" s="11">
        <v>44743</v>
      </c>
      <c r="B1743" t="s">
        <v>13</v>
      </c>
      <c r="C1743" t="s">
        <v>7</v>
      </c>
      <c r="D1743" t="s">
        <v>14</v>
      </c>
      <c r="E1743" t="s">
        <v>15</v>
      </c>
      <c r="F1743" t="s">
        <v>15</v>
      </c>
      <c r="G1743">
        <v>1875</v>
      </c>
      <c r="H1743" t="str">
        <f>VLOOKUP(E1743,Unidades!$A:$B,2,FALSE)</f>
        <v>Nova Gameleira</v>
      </c>
      <c r="I1743" t="str">
        <f>VLOOKUP(H1743,Unidades!$A$2:$B$16,2,FALSE)</f>
        <v>Av. Amazonas, 7675, Bairro Nova Gameleira, Belo Horizonte/MG</v>
      </c>
    </row>
    <row r="1744" spans="1:9" x14ac:dyDescent="0.25">
      <c r="A1744" s="11">
        <v>44743</v>
      </c>
      <c r="B1744" t="s">
        <v>27</v>
      </c>
      <c r="C1744" t="s">
        <v>7</v>
      </c>
      <c r="D1744" t="s">
        <v>14</v>
      </c>
      <c r="E1744" t="s">
        <v>15</v>
      </c>
      <c r="F1744" t="s">
        <v>15</v>
      </c>
      <c r="G1744">
        <v>1875</v>
      </c>
      <c r="H1744" t="str">
        <f>VLOOKUP(E1744,Unidades!$A:$B,2,FALSE)</f>
        <v>Nova Gameleira</v>
      </c>
      <c r="I1744" t="str">
        <f>VLOOKUP(H1744,Unidades!$A$2:$B$16,2,FALSE)</f>
        <v>Av. Amazonas, 7675, Bairro Nova Gameleira, Belo Horizonte/MG</v>
      </c>
    </row>
    <row r="1745" spans="1:9" x14ac:dyDescent="0.25">
      <c r="A1745" s="11">
        <v>44743</v>
      </c>
      <c r="B1745" t="s">
        <v>16</v>
      </c>
      <c r="C1745" t="s">
        <v>7</v>
      </c>
      <c r="D1745" t="s">
        <v>14</v>
      </c>
      <c r="E1745" t="s">
        <v>15</v>
      </c>
      <c r="F1745" t="s">
        <v>15</v>
      </c>
      <c r="G1745">
        <v>1875</v>
      </c>
      <c r="H1745" t="str">
        <f>VLOOKUP(E1745,Unidades!$A:$B,2,FALSE)</f>
        <v>Nova Gameleira</v>
      </c>
      <c r="I1745" t="str">
        <f>VLOOKUP(H1745,Unidades!$A$2:$B$16,2,FALSE)</f>
        <v>Av. Amazonas, 7675, Bairro Nova Gameleira, Belo Horizonte/MG</v>
      </c>
    </row>
    <row r="1746" spans="1:9" x14ac:dyDescent="0.25">
      <c r="A1746" s="11">
        <v>44743</v>
      </c>
      <c r="B1746" t="s">
        <v>31</v>
      </c>
      <c r="C1746" t="s">
        <v>7</v>
      </c>
      <c r="D1746" t="s">
        <v>14</v>
      </c>
      <c r="E1746" t="s">
        <v>15</v>
      </c>
      <c r="F1746" t="s">
        <v>15</v>
      </c>
      <c r="G1746">
        <v>1875</v>
      </c>
      <c r="H1746" t="str">
        <f>VLOOKUP(E1746,Unidades!$A:$B,2,FALSE)</f>
        <v>Nova Gameleira</v>
      </c>
      <c r="I1746" t="str">
        <f>VLOOKUP(H1746,Unidades!$A$2:$B$16,2,FALSE)</f>
        <v>Av. Amazonas, 7675, Bairro Nova Gameleira, Belo Horizonte/MG</v>
      </c>
    </row>
    <row r="1747" spans="1:9" x14ac:dyDescent="0.25">
      <c r="A1747" s="11">
        <v>44743</v>
      </c>
      <c r="B1747" t="s">
        <v>39</v>
      </c>
      <c r="C1747" t="s">
        <v>7</v>
      </c>
      <c r="D1747" t="s">
        <v>14</v>
      </c>
      <c r="E1747" t="s">
        <v>40</v>
      </c>
      <c r="F1747" t="s">
        <v>40</v>
      </c>
      <c r="G1747">
        <v>1875</v>
      </c>
      <c r="H1747" t="str">
        <f>VLOOKUP(E1747,Unidades!$A:$B,2,FALSE)</f>
        <v>Nova Gameleira</v>
      </c>
      <c r="I1747" t="str">
        <f>VLOOKUP(H1747,Unidades!$A$2:$B$16,2,FALSE)</f>
        <v>Av. Amazonas, 7675, Bairro Nova Gameleira, Belo Horizonte/MG</v>
      </c>
    </row>
    <row r="1748" spans="1:9" x14ac:dyDescent="0.25">
      <c r="A1748" s="11">
        <v>44743</v>
      </c>
      <c r="B1748" t="s">
        <v>206</v>
      </c>
      <c r="C1748" t="s">
        <v>7</v>
      </c>
      <c r="D1748" t="s">
        <v>14</v>
      </c>
      <c r="E1748" t="s">
        <v>21</v>
      </c>
      <c r="F1748" t="s">
        <v>21</v>
      </c>
      <c r="G1748">
        <v>1875</v>
      </c>
      <c r="H1748" t="str">
        <f>VLOOKUP(E1748,Unidades!$A:$B,2,FALSE)</f>
        <v>Araxá</v>
      </c>
      <c r="I1748" t="str">
        <f>VLOOKUP(H1748,Unidades!$A$2:$B$16,2,FALSE)</f>
        <v>Av. Ministro Olavo Drummond, 25, Bairro São Geraldo, Araxá/MG, CEP: 38.150-510</v>
      </c>
    </row>
    <row r="1749" spans="1:9" x14ac:dyDescent="0.25">
      <c r="A1749" s="11">
        <v>44743</v>
      </c>
      <c r="B1749" t="s">
        <v>208</v>
      </c>
      <c r="C1749" t="s">
        <v>7</v>
      </c>
      <c r="D1749" t="s">
        <v>14</v>
      </c>
      <c r="E1749" t="s">
        <v>21</v>
      </c>
      <c r="F1749" t="s">
        <v>21</v>
      </c>
      <c r="G1749">
        <v>1875</v>
      </c>
      <c r="H1749" t="str">
        <f>VLOOKUP(E1749,Unidades!$A:$B,2,FALSE)</f>
        <v>Araxá</v>
      </c>
      <c r="I1749" t="str">
        <f>VLOOKUP(H1749,Unidades!$A$2:$B$16,2,FALSE)</f>
        <v>Av. Ministro Olavo Drummond, 25, Bairro São Geraldo, Araxá/MG, CEP: 38.150-510</v>
      </c>
    </row>
    <row r="1750" spans="1:9" x14ac:dyDescent="0.25">
      <c r="A1750" s="11">
        <v>44743</v>
      </c>
      <c r="B1750" t="s">
        <v>209</v>
      </c>
      <c r="C1750" t="s">
        <v>7</v>
      </c>
      <c r="D1750" t="s">
        <v>14</v>
      </c>
      <c r="E1750" t="s">
        <v>21</v>
      </c>
      <c r="F1750" t="s">
        <v>21</v>
      </c>
      <c r="G1750">
        <v>1875</v>
      </c>
      <c r="H1750" t="str">
        <f>VLOOKUP(E1750,Unidades!$A:$B,2,FALSE)</f>
        <v>Araxá</v>
      </c>
      <c r="I1750" t="str">
        <f>VLOOKUP(H1750,Unidades!$A$2:$B$16,2,FALSE)</f>
        <v>Av. Ministro Olavo Drummond, 25, Bairro São Geraldo, Araxá/MG, CEP: 38.150-510</v>
      </c>
    </row>
    <row r="1751" spans="1:9" x14ac:dyDescent="0.25">
      <c r="A1751" s="11">
        <v>44743</v>
      </c>
      <c r="B1751" t="s">
        <v>207</v>
      </c>
      <c r="C1751" t="s">
        <v>7</v>
      </c>
      <c r="D1751" t="s">
        <v>14</v>
      </c>
      <c r="E1751" t="s">
        <v>21</v>
      </c>
      <c r="F1751" t="s">
        <v>21</v>
      </c>
      <c r="G1751">
        <v>1875</v>
      </c>
      <c r="H1751" t="str">
        <f>VLOOKUP(E1751,Unidades!$A:$B,2,FALSE)</f>
        <v>Araxá</v>
      </c>
      <c r="I1751" t="str">
        <f>VLOOKUP(H1751,Unidades!$A$2:$B$16,2,FALSE)</f>
        <v>Av. Ministro Olavo Drummond, 25, Bairro São Geraldo, Araxá/MG, CEP: 38.150-510</v>
      </c>
    </row>
    <row r="1752" spans="1:9" x14ac:dyDescent="0.25">
      <c r="A1752" s="11">
        <v>44743</v>
      </c>
      <c r="B1752" t="s">
        <v>20</v>
      </c>
      <c r="C1752" t="s">
        <v>7</v>
      </c>
      <c r="D1752" t="s">
        <v>14</v>
      </c>
      <c r="E1752" t="s">
        <v>21</v>
      </c>
      <c r="F1752" t="s">
        <v>21</v>
      </c>
      <c r="G1752">
        <v>1875</v>
      </c>
      <c r="H1752" t="str">
        <f>VLOOKUP(E1752,Unidades!$A:$B,2,FALSE)</f>
        <v>Araxá</v>
      </c>
      <c r="I1752" t="str">
        <f>VLOOKUP(H1752,Unidades!$A$2:$B$16,2,FALSE)</f>
        <v>Av. Ministro Olavo Drummond, 25, Bairro São Geraldo, Araxá/MG, CEP: 38.150-510</v>
      </c>
    </row>
    <row r="1753" spans="1:9" x14ac:dyDescent="0.25">
      <c r="A1753" s="11">
        <v>44743</v>
      </c>
      <c r="B1753" t="s">
        <v>38</v>
      </c>
      <c r="C1753" t="s">
        <v>7</v>
      </c>
      <c r="D1753" t="s">
        <v>14</v>
      </c>
      <c r="E1753" t="s">
        <v>21</v>
      </c>
      <c r="F1753" t="s">
        <v>21</v>
      </c>
      <c r="G1753">
        <v>1875</v>
      </c>
      <c r="H1753" t="str">
        <f>VLOOKUP(E1753,Unidades!$A:$B,2,FALSE)</f>
        <v>Araxá</v>
      </c>
      <c r="I1753" t="str">
        <f>VLOOKUP(H1753,Unidades!$A$2:$B$16,2,FALSE)</f>
        <v>Av. Ministro Olavo Drummond, 25, Bairro São Geraldo, Araxá/MG, CEP: 38.150-510</v>
      </c>
    </row>
    <row r="1754" spans="1:9" x14ac:dyDescent="0.25">
      <c r="A1754" s="11">
        <v>44743</v>
      </c>
      <c r="B1754" t="s">
        <v>43</v>
      </c>
      <c r="C1754" t="s">
        <v>7</v>
      </c>
      <c r="D1754" t="s">
        <v>14</v>
      </c>
      <c r="E1754" t="s">
        <v>42</v>
      </c>
      <c r="F1754" t="s">
        <v>42</v>
      </c>
      <c r="G1754">
        <v>1875</v>
      </c>
      <c r="H1754" t="str">
        <f>VLOOKUP(E1754,Unidades!$A:$B,2,FALSE)</f>
        <v>Nova Gameleira</v>
      </c>
      <c r="I1754" t="str">
        <f>VLOOKUP(H1754,Unidades!$A$2:$B$16,2,FALSE)</f>
        <v>Av. Amazonas, 7675, Bairro Nova Gameleira, Belo Horizonte/MG</v>
      </c>
    </row>
    <row r="1755" spans="1:9" x14ac:dyDescent="0.25">
      <c r="A1755" s="11">
        <v>44743</v>
      </c>
      <c r="B1755" t="s">
        <v>241</v>
      </c>
      <c r="C1755" t="s">
        <v>7</v>
      </c>
      <c r="D1755" t="s">
        <v>14</v>
      </c>
      <c r="E1755" t="s">
        <v>42</v>
      </c>
      <c r="F1755" t="s">
        <v>42</v>
      </c>
      <c r="G1755">
        <v>1875</v>
      </c>
      <c r="H1755" t="str">
        <f>VLOOKUP(E1755,Unidades!$A:$B,2,FALSE)</f>
        <v>Nova Gameleira</v>
      </c>
      <c r="I1755" t="str">
        <f>VLOOKUP(H1755,Unidades!$A$2:$B$16,2,FALSE)</f>
        <v>Av. Amazonas, 7675, Bairro Nova Gameleira, Belo Horizonte/MG</v>
      </c>
    </row>
    <row r="1756" spans="1:9" x14ac:dyDescent="0.25">
      <c r="A1756" s="11">
        <v>44743</v>
      </c>
      <c r="B1756" t="s">
        <v>44</v>
      </c>
      <c r="C1756" t="s">
        <v>7</v>
      </c>
      <c r="D1756" t="s">
        <v>14</v>
      </c>
      <c r="E1756" t="s">
        <v>42</v>
      </c>
      <c r="F1756" t="s">
        <v>42</v>
      </c>
      <c r="G1756">
        <v>1875</v>
      </c>
      <c r="H1756" t="str">
        <f>VLOOKUP(E1756,Unidades!$A:$B,2,FALSE)</f>
        <v>Nova Gameleira</v>
      </c>
      <c r="I1756" t="str">
        <f>VLOOKUP(H1756,Unidades!$A$2:$B$16,2,FALSE)</f>
        <v>Av. Amazonas, 7675, Bairro Nova Gameleira, Belo Horizonte/MG</v>
      </c>
    </row>
    <row r="1757" spans="1:9" x14ac:dyDescent="0.25">
      <c r="A1757" s="11">
        <v>44743</v>
      </c>
      <c r="B1757" t="s">
        <v>41</v>
      </c>
      <c r="C1757" t="s">
        <v>7</v>
      </c>
      <c r="D1757" t="s">
        <v>14</v>
      </c>
      <c r="E1757" t="s">
        <v>42</v>
      </c>
      <c r="F1757" t="s">
        <v>42</v>
      </c>
      <c r="G1757">
        <v>1875</v>
      </c>
      <c r="H1757" t="str">
        <f>VLOOKUP(E1757,Unidades!$A:$B,2,FALSE)</f>
        <v>Nova Gameleira</v>
      </c>
      <c r="I1757" t="str">
        <f>VLOOKUP(H1757,Unidades!$A$2:$B$16,2,FALSE)</f>
        <v>Av. Amazonas, 7675, Bairro Nova Gameleira, Belo Horizonte/MG</v>
      </c>
    </row>
    <row r="1758" spans="1:9" x14ac:dyDescent="0.25">
      <c r="A1758" s="11">
        <v>44743</v>
      </c>
      <c r="B1758" t="s">
        <v>45</v>
      </c>
      <c r="C1758" t="s">
        <v>7</v>
      </c>
      <c r="D1758" t="s">
        <v>14</v>
      </c>
      <c r="E1758" t="s">
        <v>42</v>
      </c>
      <c r="F1758" t="s">
        <v>42</v>
      </c>
      <c r="G1758">
        <v>1875</v>
      </c>
      <c r="H1758" t="str">
        <f>VLOOKUP(E1758,Unidades!$A:$B,2,FALSE)</f>
        <v>Nova Gameleira</v>
      </c>
      <c r="I1758" t="str">
        <f>VLOOKUP(H1758,Unidades!$A$2:$B$16,2,FALSE)</f>
        <v>Av. Amazonas, 7675, Bairro Nova Gameleira, Belo Horizonte/MG</v>
      </c>
    </row>
    <row r="1759" spans="1:9" x14ac:dyDescent="0.25">
      <c r="A1759" s="11">
        <v>44743</v>
      </c>
      <c r="B1759" t="s">
        <v>238</v>
      </c>
      <c r="C1759" t="s">
        <v>7</v>
      </c>
      <c r="D1759" t="s">
        <v>14</v>
      </c>
      <c r="E1759" t="s">
        <v>17</v>
      </c>
      <c r="F1759" t="s">
        <v>17</v>
      </c>
      <c r="G1759">
        <v>1875</v>
      </c>
      <c r="H1759" t="str">
        <f>VLOOKUP(E1759,Unidades!$A:$B,2,FALSE)</f>
        <v>Gameleira</v>
      </c>
      <c r="I1759" t="str">
        <f>VLOOKUP(H1759,Unidades!$A$2:$B$16,2,FALSE)</f>
        <v>Av. Amazonas, 5.855, Bairro Gameleira, Belo Horizonte/MG, CEP: 30.510-000</v>
      </c>
    </row>
    <row r="1760" spans="1:9" x14ac:dyDescent="0.25">
      <c r="A1760" s="11">
        <v>44743</v>
      </c>
      <c r="B1760" t="s">
        <v>235</v>
      </c>
      <c r="C1760" t="s">
        <v>7</v>
      </c>
      <c r="D1760" t="s">
        <v>14</v>
      </c>
      <c r="E1760" t="s">
        <v>17</v>
      </c>
      <c r="F1760" t="s">
        <v>17</v>
      </c>
      <c r="G1760">
        <v>1875</v>
      </c>
      <c r="H1760" t="str">
        <f>VLOOKUP(E1760,Unidades!$A:$B,2,FALSE)</f>
        <v>Gameleira</v>
      </c>
      <c r="I1760" t="str">
        <f>VLOOKUP(H1760,Unidades!$A$2:$B$16,2,FALSE)</f>
        <v>Av. Amazonas, 5.855, Bairro Gameleira, Belo Horizonte/MG, CEP: 30.510-000</v>
      </c>
    </row>
    <row r="1761" spans="1:9" x14ac:dyDescent="0.25">
      <c r="A1761" s="11">
        <v>44743</v>
      </c>
      <c r="B1761" t="s">
        <v>25</v>
      </c>
      <c r="C1761" t="s">
        <v>7</v>
      </c>
      <c r="D1761" t="s">
        <v>14</v>
      </c>
      <c r="E1761" t="s">
        <v>17</v>
      </c>
      <c r="F1761" t="s">
        <v>17</v>
      </c>
      <c r="G1761">
        <v>1875</v>
      </c>
      <c r="H1761" t="str">
        <f>VLOOKUP(E1761,Unidades!$A:$B,2,FALSE)</f>
        <v>Gameleira</v>
      </c>
      <c r="I1761" t="str">
        <f>VLOOKUP(H1761,Unidades!$A$2:$B$16,2,FALSE)</f>
        <v>Av. Amazonas, 5.855, Bairro Gameleira, Belo Horizonte/MG, CEP: 30.510-000</v>
      </c>
    </row>
    <row r="1762" spans="1:9" x14ac:dyDescent="0.25">
      <c r="A1762" s="11">
        <v>44743</v>
      </c>
      <c r="B1762" t="s">
        <v>236</v>
      </c>
      <c r="C1762" t="s">
        <v>7</v>
      </c>
      <c r="D1762" t="s">
        <v>14</v>
      </c>
      <c r="E1762" t="s">
        <v>17</v>
      </c>
      <c r="F1762" t="s">
        <v>17</v>
      </c>
      <c r="G1762">
        <v>1875</v>
      </c>
      <c r="H1762" t="str">
        <f>VLOOKUP(E1762,Unidades!$A:$B,2,FALSE)</f>
        <v>Gameleira</v>
      </c>
      <c r="I1762" t="str">
        <f>VLOOKUP(H1762,Unidades!$A$2:$B$16,2,FALSE)</f>
        <v>Av. Amazonas, 5.855, Bairro Gameleira, Belo Horizonte/MG, CEP: 30.510-000</v>
      </c>
    </row>
    <row r="1763" spans="1:9" x14ac:dyDescent="0.25">
      <c r="A1763" s="11">
        <v>44743</v>
      </c>
      <c r="B1763" t="s">
        <v>18</v>
      </c>
      <c r="C1763" t="s">
        <v>7</v>
      </c>
      <c r="D1763" t="s">
        <v>14</v>
      </c>
      <c r="E1763" t="s">
        <v>17</v>
      </c>
      <c r="F1763" t="s">
        <v>17</v>
      </c>
      <c r="G1763">
        <v>1875</v>
      </c>
      <c r="H1763" t="str">
        <f>VLOOKUP(E1763,Unidades!$A:$B,2,FALSE)</f>
        <v>Gameleira</v>
      </c>
      <c r="I1763" t="str">
        <f>VLOOKUP(H1763,Unidades!$A$2:$B$16,2,FALSE)</f>
        <v>Av. Amazonas, 5.855, Bairro Gameleira, Belo Horizonte/MG, CEP: 30.510-000</v>
      </c>
    </row>
    <row r="1764" spans="1:9" x14ac:dyDescent="0.25">
      <c r="A1764" s="11">
        <v>44743</v>
      </c>
      <c r="B1764" t="s">
        <v>26</v>
      </c>
      <c r="C1764" t="s">
        <v>7</v>
      </c>
      <c r="D1764" t="s">
        <v>14</v>
      </c>
      <c r="E1764" t="s">
        <v>17</v>
      </c>
      <c r="F1764" t="s">
        <v>17</v>
      </c>
      <c r="G1764">
        <v>1875</v>
      </c>
      <c r="H1764" t="str">
        <f>VLOOKUP(E1764,Unidades!$A:$B,2,FALSE)</f>
        <v>Gameleira</v>
      </c>
      <c r="I1764" t="str">
        <f>VLOOKUP(H1764,Unidades!$A$2:$B$16,2,FALSE)</f>
        <v>Av. Amazonas, 5.855, Bairro Gameleira, Belo Horizonte/MG, CEP: 30.510-000</v>
      </c>
    </row>
    <row r="1765" spans="1:9" x14ac:dyDescent="0.25">
      <c r="A1765" s="11">
        <v>44743</v>
      </c>
      <c r="B1765" t="s">
        <v>28</v>
      </c>
      <c r="C1765" t="s">
        <v>7</v>
      </c>
      <c r="D1765" t="s">
        <v>14</v>
      </c>
      <c r="E1765" t="s">
        <v>29</v>
      </c>
      <c r="F1765" t="s">
        <v>29</v>
      </c>
      <c r="G1765">
        <v>1875</v>
      </c>
      <c r="H1765" t="str">
        <f>VLOOKUP(E1765,Unidades!$A:$B,2,FALSE)</f>
        <v>Gameleira</v>
      </c>
      <c r="I1765" t="str">
        <f>VLOOKUP(H1765,Unidades!$A$2:$B$16,2,FALSE)</f>
        <v>Av. Amazonas, 5.855, Bairro Gameleira, Belo Horizonte/MG, CEP: 30.510-000</v>
      </c>
    </row>
    <row r="1766" spans="1:9" x14ac:dyDescent="0.25">
      <c r="A1766" s="11">
        <v>44743</v>
      </c>
      <c r="B1766" t="s">
        <v>221</v>
      </c>
      <c r="C1766" t="s">
        <v>7</v>
      </c>
      <c r="D1766" t="s">
        <v>14</v>
      </c>
      <c r="E1766" t="s">
        <v>29</v>
      </c>
      <c r="F1766" t="s">
        <v>29</v>
      </c>
      <c r="G1766">
        <v>1875</v>
      </c>
      <c r="H1766" t="str">
        <f>VLOOKUP(E1766,Unidades!$A:$B,2,FALSE)</f>
        <v>Gameleira</v>
      </c>
      <c r="I1766" t="str">
        <f>VLOOKUP(H1766,Unidades!$A$2:$B$16,2,FALSE)</f>
        <v>Av. Amazonas, 5.855, Bairro Gameleira, Belo Horizonte/MG, CEP: 30.510-000</v>
      </c>
    </row>
    <row r="1767" spans="1:9" x14ac:dyDescent="0.25">
      <c r="A1767" s="11">
        <v>44743</v>
      </c>
      <c r="B1767" t="s">
        <v>34</v>
      </c>
      <c r="C1767" t="s">
        <v>7</v>
      </c>
      <c r="D1767" t="s">
        <v>14</v>
      </c>
      <c r="E1767" t="s">
        <v>29</v>
      </c>
      <c r="F1767" t="s">
        <v>29</v>
      </c>
      <c r="G1767">
        <v>1875</v>
      </c>
      <c r="H1767" t="str">
        <f>VLOOKUP(E1767,Unidades!$A:$B,2,FALSE)</f>
        <v>Gameleira</v>
      </c>
      <c r="I1767" t="str">
        <f>VLOOKUP(H1767,Unidades!$A$2:$B$16,2,FALSE)</f>
        <v>Av. Amazonas, 5.855, Bairro Gameleira, Belo Horizonte/MG, CEP: 30.510-000</v>
      </c>
    </row>
    <row r="1768" spans="1:9" x14ac:dyDescent="0.25">
      <c r="A1768" s="11">
        <v>44743</v>
      </c>
      <c r="B1768" t="s">
        <v>35</v>
      </c>
      <c r="C1768" t="s">
        <v>7</v>
      </c>
      <c r="D1768" t="s">
        <v>14</v>
      </c>
      <c r="E1768" t="s">
        <v>29</v>
      </c>
      <c r="F1768" t="s">
        <v>29</v>
      </c>
      <c r="G1768">
        <v>1875</v>
      </c>
      <c r="H1768" t="str">
        <f>VLOOKUP(E1768,Unidades!$A:$B,2,FALSE)</f>
        <v>Gameleira</v>
      </c>
      <c r="I1768" t="str">
        <f>VLOOKUP(H1768,Unidades!$A$2:$B$16,2,FALSE)</f>
        <v>Av. Amazonas, 5.855, Bairro Gameleira, Belo Horizonte/MG, CEP: 30.510-000</v>
      </c>
    </row>
    <row r="1769" spans="1:9" x14ac:dyDescent="0.25">
      <c r="A1769" s="11">
        <v>44743</v>
      </c>
      <c r="B1769" t="s">
        <v>220</v>
      </c>
      <c r="C1769" t="s">
        <v>7</v>
      </c>
      <c r="D1769" t="s">
        <v>14</v>
      </c>
      <c r="E1769" t="s">
        <v>29</v>
      </c>
      <c r="F1769" t="s">
        <v>29</v>
      </c>
      <c r="G1769">
        <v>1875</v>
      </c>
      <c r="H1769" t="str">
        <f>VLOOKUP(E1769,Unidades!$A:$B,2,FALSE)</f>
        <v>Gameleira</v>
      </c>
      <c r="I1769" t="str">
        <f>VLOOKUP(H1769,Unidades!$A$2:$B$16,2,FALSE)</f>
        <v>Av. Amazonas, 5.855, Bairro Gameleira, Belo Horizonte/MG, CEP: 30.510-000</v>
      </c>
    </row>
    <row r="1770" spans="1:9" x14ac:dyDescent="0.25">
      <c r="A1770" s="11">
        <v>44743</v>
      </c>
      <c r="B1770" t="s">
        <v>36</v>
      </c>
      <c r="C1770" t="s">
        <v>7</v>
      </c>
      <c r="D1770" t="s">
        <v>14</v>
      </c>
      <c r="E1770" t="s">
        <v>29</v>
      </c>
      <c r="F1770" t="s">
        <v>29</v>
      </c>
      <c r="G1770">
        <v>1875</v>
      </c>
      <c r="H1770" t="str">
        <f>VLOOKUP(E1770,Unidades!$A:$B,2,FALSE)</f>
        <v>Gameleira</v>
      </c>
      <c r="I1770" t="str">
        <f>VLOOKUP(H1770,Unidades!$A$2:$B$16,2,FALSE)</f>
        <v>Av. Amazonas, 5.855, Bairro Gameleira, Belo Horizonte/MG, CEP: 30.510-000</v>
      </c>
    </row>
    <row r="1771" spans="1:9" x14ac:dyDescent="0.25">
      <c r="A1771" s="11">
        <v>44743</v>
      </c>
      <c r="B1771" t="s">
        <v>37</v>
      </c>
      <c r="C1771" t="s">
        <v>7</v>
      </c>
      <c r="D1771" t="s">
        <v>14</v>
      </c>
      <c r="E1771" t="s">
        <v>29</v>
      </c>
      <c r="F1771" t="s">
        <v>29</v>
      </c>
      <c r="G1771">
        <v>1875</v>
      </c>
      <c r="H1771" t="str">
        <f>VLOOKUP(E1771,Unidades!$A:$B,2,FALSE)</f>
        <v>Gameleira</v>
      </c>
      <c r="I1771" t="str">
        <f>VLOOKUP(H1771,Unidades!$A$2:$B$16,2,FALSE)</f>
        <v>Av. Amazonas, 5.855, Bairro Gameleira, Belo Horizonte/MG, CEP: 30.510-000</v>
      </c>
    </row>
    <row r="1772" spans="1:9" x14ac:dyDescent="0.25">
      <c r="A1772" s="11">
        <v>44743</v>
      </c>
      <c r="B1772" t="s">
        <v>30</v>
      </c>
      <c r="C1772" t="s">
        <v>7</v>
      </c>
      <c r="D1772" t="s">
        <v>14</v>
      </c>
      <c r="E1772" t="s">
        <v>29</v>
      </c>
      <c r="F1772" t="s">
        <v>29</v>
      </c>
      <c r="G1772">
        <v>1875</v>
      </c>
      <c r="H1772" t="str">
        <f>VLOOKUP(E1772,Unidades!$A:$B,2,FALSE)</f>
        <v>Gameleira</v>
      </c>
      <c r="I1772" t="str">
        <f>VLOOKUP(H1772,Unidades!$A$2:$B$16,2,FALSE)</f>
        <v>Av. Amazonas, 5.855, Bairro Gameleira, Belo Horizonte/MG, CEP: 30.510-000</v>
      </c>
    </row>
    <row r="1773" spans="1:9" x14ac:dyDescent="0.25">
      <c r="A1773" s="11">
        <v>44743</v>
      </c>
      <c r="B1773" t="s">
        <v>267</v>
      </c>
      <c r="C1773" t="s">
        <v>608</v>
      </c>
      <c r="D1773" t="s">
        <v>14</v>
      </c>
      <c r="E1773" t="s">
        <v>23</v>
      </c>
      <c r="F1773" t="s">
        <v>23</v>
      </c>
      <c r="G1773">
        <v>375</v>
      </c>
      <c r="H1773" t="str">
        <f>VLOOKUP(E1773,Unidades!$A:$B,2,FALSE)</f>
        <v>Nova Suíça</v>
      </c>
      <c r="I1773" t="str">
        <f>VLOOKUP(H1773,Unidades!$A$2:$B$16,2,FALSE)</f>
        <v>Av. Amazonas, 5.253, Bairro Nova Suíça, Belo Horizonte/MG, CEP: 30.421-169</v>
      </c>
    </row>
    <row r="1774" spans="1:9" x14ac:dyDescent="0.25">
      <c r="A1774" s="11">
        <v>44743</v>
      </c>
      <c r="B1774" t="s">
        <v>268</v>
      </c>
      <c r="C1774" t="s">
        <v>608</v>
      </c>
      <c r="D1774" t="s">
        <v>14</v>
      </c>
      <c r="E1774" t="s">
        <v>23</v>
      </c>
      <c r="F1774" t="s">
        <v>23</v>
      </c>
      <c r="G1774">
        <v>375</v>
      </c>
      <c r="H1774" t="str">
        <f>VLOOKUP(E1774,Unidades!$A:$B,2,FALSE)</f>
        <v>Nova Suíça</v>
      </c>
      <c r="I1774" t="str">
        <f>VLOOKUP(H1774,Unidades!$A$2:$B$16,2,FALSE)</f>
        <v>Av. Amazonas, 5.253, Bairro Nova Suíça, Belo Horizonte/MG, CEP: 30.421-169</v>
      </c>
    </row>
    <row r="1775" spans="1:9" x14ac:dyDescent="0.25">
      <c r="A1775" s="11">
        <v>44743</v>
      </c>
      <c r="B1775" t="s">
        <v>269</v>
      </c>
      <c r="C1775" t="s">
        <v>608</v>
      </c>
      <c r="D1775" t="s">
        <v>14</v>
      </c>
      <c r="E1775" t="s">
        <v>23</v>
      </c>
      <c r="F1775" t="s">
        <v>23</v>
      </c>
      <c r="G1775">
        <v>375</v>
      </c>
      <c r="H1775" t="str">
        <f>VLOOKUP(E1775,Unidades!$A:$B,2,FALSE)</f>
        <v>Nova Suíça</v>
      </c>
      <c r="I1775" t="str">
        <f>VLOOKUP(H1775,Unidades!$A$2:$B$16,2,FALSE)</f>
        <v>Av. Amazonas, 5.253, Bairro Nova Suíça, Belo Horizonte/MG, CEP: 30.421-169</v>
      </c>
    </row>
    <row r="1776" spans="1:9" x14ac:dyDescent="0.25">
      <c r="A1776" s="11">
        <v>44774</v>
      </c>
      <c r="B1776" t="s">
        <v>100</v>
      </c>
      <c r="C1776" t="s">
        <v>607</v>
      </c>
      <c r="D1776" t="s">
        <v>59</v>
      </c>
      <c r="E1776" t="s">
        <v>56</v>
      </c>
      <c r="F1776" t="s">
        <v>56</v>
      </c>
      <c r="G1776">
        <v>550</v>
      </c>
      <c r="H1776" t="str">
        <f>VLOOKUP(E1776,Unidades!$A:$B,2,FALSE)</f>
        <v>Nova Suíça</v>
      </c>
      <c r="I1776" t="str">
        <f>VLOOKUP(H1776,Unidades!$A$2:$B$16,2,FALSE)</f>
        <v>Av. Amazonas, 5.253, Bairro Nova Suíça, Belo Horizonte/MG, CEP: 30.421-169</v>
      </c>
    </row>
    <row r="1777" spans="1:9" x14ac:dyDescent="0.25">
      <c r="A1777" s="11">
        <v>44774</v>
      </c>
      <c r="B1777" t="s">
        <v>85</v>
      </c>
      <c r="C1777" t="s">
        <v>607</v>
      </c>
      <c r="D1777" t="s">
        <v>59</v>
      </c>
      <c r="E1777" t="s">
        <v>56</v>
      </c>
      <c r="F1777" t="s">
        <v>56</v>
      </c>
      <c r="G1777">
        <v>550</v>
      </c>
      <c r="H1777" t="str">
        <f>VLOOKUP(E1777,Unidades!$A:$B,2,FALSE)</f>
        <v>Nova Suíça</v>
      </c>
      <c r="I1777" t="str">
        <f>VLOOKUP(H1777,Unidades!$A$2:$B$16,2,FALSE)</f>
        <v>Av. Amazonas, 5.253, Bairro Nova Suíça, Belo Horizonte/MG, CEP: 30.421-169</v>
      </c>
    </row>
    <row r="1778" spans="1:9" x14ac:dyDescent="0.25">
      <c r="A1778" s="11">
        <v>44774</v>
      </c>
      <c r="B1778" t="s">
        <v>88</v>
      </c>
      <c r="C1778" t="s">
        <v>607</v>
      </c>
      <c r="D1778" t="s">
        <v>59</v>
      </c>
      <c r="E1778" t="s">
        <v>56</v>
      </c>
      <c r="F1778" t="s">
        <v>56</v>
      </c>
      <c r="G1778">
        <v>550</v>
      </c>
      <c r="H1778" t="str">
        <f>VLOOKUP(E1778,Unidades!$A:$B,2,FALSE)</f>
        <v>Nova Suíça</v>
      </c>
      <c r="I1778" t="str">
        <f>VLOOKUP(H1778,Unidades!$A$2:$B$16,2,FALSE)</f>
        <v>Av. Amazonas, 5.253, Bairro Nova Suíça, Belo Horizonte/MG, CEP: 30.421-169</v>
      </c>
    </row>
    <row r="1779" spans="1:9" x14ac:dyDescent="0.25">
      <c r="A1779" s="11">
        <v>44774</v>
      </c>
      <c r="B1779" t="s">
        <v>93</v>
      </c>
      <c r="C1779" t="s">
        <v>607</v>
      </c>
      <c r="D1779" t="s">
        <v>59</v>
      </c>
      <c r="E1779" t="s">
        <v>56</v>
      </c>
      <c r="F1779" t="s">
        <v>56</v>
      </c>
      <c r="G1779">
        <v>550</v>
      </c>
      <c r="H1779" t="str">
        <f>VLOOKUP(E1779,Unidades!$A:$B,2,FALSE)</f>
        <v>Nova Suíça</v>
      </c>
      <c r="I1779" t="str">
        <f>VLOOKUP(H1779,Unidades!$A$2:$B$16,2,FALSE)</f>
        <v>Av. Amazonas, 5.253, Bairro Nova Suíça, Belo Horizonte/MG, CEP: 30.421-169</v>
      </c>
    </row>
    <row r="1780" spans="1:9" x14ac:dyDescent="0.25">
      <c r="A1780" s="11">
        <v>44774</v>
      </c>
      <c r="B1780" t="s">
        <v>86</v>
      </c>
      <c r="C1780" t="s">
        <v>607</v>
      </c>
      <c r="D1780" t="s">
        <v>59</v>
      </c>
      <c r="E1780" t="s">
        <v>56</v>
      </c>
      <c r="F1780" t="s">
        <v>56</v>
      </c>
      <c r="G1780">
        <v>550</v>
      </c>
      <c r="H1780" t="str">
        <f>VLOOKUP(E1780,Unidades!$A:$B,2,FALSE)</f>
        <v>Nova Suíça</v>
      </c>
      <c r="I1780" t="str">
        <f>VLOOKUP(H1780,Unidades!$A$2:$B$16,2,FALSE)</f>
        <v>Av. Amazonas, 5.253, Bairro Nova Suíça, Belo Horizonte/MG, CEP: 30.421-169</v>
      </c>
    </row>
    <row r="1781" spans="1:9" x14ac:dyDescent="0.25">
      <c r="A1781" s="11">
        <v>44774</v>
      </c>
      <c r="B1781" t="s">
        <v>90</v>
      </c>
      <c r="C1781" t="s">
        <v>607</v>
      </c>
      <c r="D1781" t="s">
        <v>59</v>
      </c>
      <c r="E1781" t="s">
        <v>56</v>
      </c>
      <c r="F1781" t="s">
        <v>56</v>
      </c>
      <c r="G1781">
        <v>550</v>
      </c>
      <c r="H1781" t="str">
        <f>VLOOKUP(E1781,Unidades!$A:$B,2,FALSE)</f>
        <v>Nova Suíça</v>
      </c>
      <c r="I1781" t="str">
        <f>VLOOKUP(H1781,Unidades!$A$2:$B$16,2,FALSE)</f>
        <v>Av. Amazonas, 5.253, Bairro Nova Suíça, Belo Horizonte/MG, CEP: 30.421-169</v>
      </c>
    </row>
    <row r="1782" spans="1:9" x14ac:dyDescent="0.25">
      <c r="A1782" s="11">
        <v>44774</v>
      </c>
      <c r="B1782" t="s">
        <v>95</v>
      </c>
      <c r="C1782" t="s">
        <v>607</v>
      </c>
      <c r="D1782" t="s">
        <v>59</v>
      </c>
      <c r="E1782" t="s">
        <v>56</v>
      </c>
      <c r="F1782" t="s">
        <v>56</v>
      </c>
      <c r="G1782">
        <v>550</v>
      </c>
      <c r="H1782" t="str">
        <f>VLOOKUP(E1782,Unidades!$A:$B,2,FALSE)</f>
        <v>Nova Suíça</v>
      </c>
      <c r="I1782" t="str">
        <f>VLOOKUP(H1782,Unidades!$A$2:$B$16,2,FALSE)</f>
        <v>Av. Amazonas, 5.253, Bairro Nova Suíça, Belo Horizonte/MG, CEP: 30.421-169</v>
      </c>
    </row>
    <row r="1783" spans="1:9" x14ac:dyDescent="0.25">
      <c r="A1783" s="11">
        <v>44774</v>
      </c>
      <c r="B1783" t="s">
        <v>101</v>
      </c>
      <c r="C1783" t="s">
        <v>607</v>
      </c>
      <c r="D1783" t="s">
        <v>59</v>
      </c>
      <c r="E1783" t="s">
        <v>56</v>
      </c>
      <c r="F1783" t="s">
        <v>56</v>
      </c>
      <c r="G1783">
        <v>550</v>
      </c>
      <c r="H1783" t="str">
        <f>VLOOKUP(E1783,Unidades!$A:$B,2,FALSE)</f>
        <v>Nova Suíça</v>
      </c>
      <c r="I1783" t="str">
        <f>VLOOKUP(H1783,Unidades!$A$2:$B$16,2,FALSE)</f>
        <v>Av. Amazonas, 5.253, Bairro Nova Suíça, Belo Horizonte/MG, CEP: 30.421-169</v>
      </c>
    </row>
    <row r="1784" spans="1:9" x14ac:dyDescent="0.25">
      <c r="A1784" s="11">
        <v>44774</v>
      </c>
      <c r="B1784" t="s">
        <v>96</v>
      </c>
      <c r="C1784" t="s">
        <v>607</v>
      </c>
      <c r="D1784" t="s">
        <v>59</v>
      </c>
      <c r="E1784" t="s">
        <v>56</v>
      </c>
      <c r="F1784" t="s">
        <v>56</v>
      </c>
      <c r="G1784">
        <v>550</v>
      </c>
      <c r="H1784" t="str">
        <f>VLOOKUP(E1784,Unidades!$A:$B,2,FALSE)</f>
        <v>Nova Suíça</v>
      </c>
      <c r="I1784" t="str">
        <f>VLOOKUP(H1784,Unidades!$A$2:$B$16,2,FALSE)</f>
        <v>Av. Amazonas, 5.253, Bairro Nova Suíça, Belo Horizonte/MG, CEP: 30.421-169</v>
      </c>
    </row>
    <row r="1785" spans="1:9" x14ac:dyDescent="0.25">
      <c r="A1785" s="11">
        <v>44774</v>
      </c>
      <c r="B1785" t="s">
        <v>87</v>
      </c>
      <c r="C1785" t="s">
        <v>607</v>
      </c>
      <c r="D1785" t="s">
        <v>59</v>
      </c>
      <c r="E1785" t="s">
        <v>56</v>
      </c>
      <c r="F1785" t="s">
        <v>56</v>
      </c>
      <c r="G1785">
        <v>550</v>
      </c>
      <c r="H1785" t="str">
        <f>VLOOKUP(E1785,Unidades!$A:$B,2,FALSE)</f>
        <v>Nova Suíça</v>
      </c>
      <c r="I1785" t="str">
        <f>VLOOKUP(H1785,Unidades!$A$2:$B$16,2,FALSE)</f>
        <v>Av. Amazonas, 5.253, Bairro Nova Suíça, Belo Horizonte/MG, CEP: 30.421-169</v>
      </c>
    </row>
    <row r="1786" spans="1:9" x14ac:dyDescent="0.25">
      <c r="A1786" s="11">
        <v>44774</v>
      </c>
      <c r="B1786" t="s">
        <v>89</v>
      </c>
      <c r="C1786" t="s">
        <v>607</v>
      </c>
      <c r="D1786" t="s">
        <v>59</v>
      </c>
      <c r="E1786" t="s">
        <v>56</v>
      </c>
      <c r="F1786" t="s">
        <v>56</v>
      </c>
      <c r="G1786">
        <v>550</v>
      </c>
      <c r="H1786" t="str">
        <f>VLOOKUP(E1786,Unidades!$A:$B,2,FALSE)</f>
        <v>Nova Suíça</v>
      </c>
      <c r="I1786" t="str">
        <f>VLOOKUP(H1786,Unidades!$A$2:$B$16,2,FALSE)</f>
        <v>Av. Amazonas, 5.253, Bairro Nova Suíça, Belo Horizonte/MG, CEP: 30.421-169</v>
      </c>
    </row>
    <row r="1787" spans="1:9" x14ac:dyDescent="0.25">
      <c r="A1787" s="11">
        <v>44774</v>
      </c>
      <c r="B1787" t="s">
        <v>91</v>
      </c>
      <c r="C1787" t="s">
        <v>607</v>
      </c>
      <c r="D1787" t="s">
        <v>59</v>
      </c>
      <c r="E1787" t="s">
        <v>56</v>
      </c>
      <c r="F1787" t="s">
        <v>56</v>
      </c>
      <c r="G1787">
        <v>550</v>
      </c>
      <c r="H1787" t="str">
        <f>VLOOKUP(E1787,Unidades!$A:$B,2,FALSE)</f>
        <v>Nova Suíça</v>
      </c>
      <c r="I1787" t="str">
        <f>VLOOKUP(H1787,Unidades!$A$2:$B$16,2,FALSE)</f>
        <v>Av. Amazonas, 5.253, Bairro Nova Suíça, Belo Horizonte/MG, CEP: 30.421-169</v>
      </c>
    </row>
    <row r="1788" spans="1:9" x14ac:dyDescent="0.25">
      <c r="A1788" s="11">
        <v>44774</v>
      </c>
      <c r="B1788" t="s">
        <v>97</v>
      </c>
      <c r="C1788" t="s">
        <v>607</v>
      </c>
      <c r="D1788" t="s">
        <v>59</v>
      </c>
      <c r="E1788" t="s">
        <v>56</v>
      </c>
      <c r="F1788" t="s">
        <v>56</v>
      </c>
      <c r="G1788">
        <v>550</v>
      </c>
      <c r="H1788" t="str">
        <f>VLOOKUP(E1788,Unidades!$A:$B,2,FALSE)</f>
        <v>Nova Suíça</v>
      </c>
      <c r="I1788" t="str">
        <f>VLOOKUP(H1788,Unidades!$A$2:$B$16,2,FALSE)</f>
        <v>Av. Amazonas, 5.253, Bairro Nova Suíça, Belo Horizonte/MG, CEP: 30.421-169</v>
      </c>
    </row>
    <row r="1789" spans="1:9" x14ac:dyDescent="0.25">
      <c r="A1789" s="11">
        <v>44774</v>
      </c>
      <c r="B1789" t="s">
        <v>75</v>
      </c>
      <c r="C1789" t="s">
        <v>607</v>
      </c>
      <c r="D1789" t="s">
        <v>59</v>
      </c>
      <c r="E1789" t="s">
        <v>74</v>
      </c>
      <c r="F1789" t="s">
        <v>74</v>
      </c>
      <c r="G1789">
        <v>550</v>
      </c>
      <c r="H1789" t="str">
        <f>VLOOKUP(E1789,Unidades!$A:$B,2,FALSE)</f>
        <v>Nova Gameleira</v>
      </c>
      <c r="I1789" t="str">
        <f>VLOOKUP(H1789,Unidades!$A$2:$B$16,2,FALSE)</f>
        <v>Av. Amazonas, 7675, Bairro Nova Gameleira, Belo Horizonte/MG</v>
      </c>
    </row>
    <row r="1790" spans="1:9" x14ac:dyDescent="0.25">
      <c r="A1790" s="11">
        <v>44774</v>
      </c>
      <c r="B1790" t="s">
        <v>99</v>
      </c>
      <c r="C1790" t="s">
        <v>607</v>
      </c>
      <c r="D1790" t="s">
        <v>59</v>
      </c>
      <c r="E1790" t="s">
        <v>74</v>
      </c>
      <c r="F1790" t="s">
        <v>74</v>
      </c>
      <c r="G1790">
        <v>550</v>
      </c>
      <c r="H1790" t="str">
        <f>VLOOKUP(E1790,Unidades!$A:$B,2,FALSE)</f>
        <v>Nova Gameleira</v>
      </c>
      <c r="I1790" t="str">
        <f>VLOOKUP(H1790,Unidades!$A$2:$B$16,2,FALSE)</f>
        <v>Av. Amazonas, 7675, Bairro Nova Gameleira, Belo Horizonte/MG</v>
      </c>
    </row>
    <row r="1791" spans="1:9" x14ac:dyDescent="0.25">
      <c r="A1791" s="11">
        <v>44774</v>
      </c>
      <c r="B1791" t="s">
        <v>73</v>
      </c>
      <c r="C1791" t="s">
        <v>607</v>
      </c>
      <c r="D1791" t="s">
        <v>59</v>
      </c>
      <c r="E1791" t="s">
        <v>74</v>
      </c>
      <c r="F1791" t="s">
        <v>74</v>
      </c>
      <c r="G1791">
        <v>550</v>
      </c>
      <c r="H1791" t="str">
        <f>VLOOKUP(E1791,Unidades!$A:$B,2,FALSE)</f>
        <v>Nova Gameleira</v>
      </c>
      <c r="I1791" t="str">
        <f>VLOOKUP(H1791,Unidades!$A$2:$B$16,2,FALSE)</f>
        <v>Av. Amazonas, 7675, Bairro Nova Gameleira, Belo Horizonte/MG</v>
      </c>
    </row>
    <row r="1792" spans="1:9" x14ac:dyDescent="0.25">
      <c r="A1792" s="11">
        <v>44774</v>
      </c>
      <c r="B1792" t="s">
        <v>92</v>
      </c>
      <c r="C1792" t="s">
        <v>607</v>
      </c>
      <c r="D1792" t="s">
        <v>59</v>
      </c>
      <c r="E1792" t="s">
        <v>74</v>
      </c>
      <c r="F1792" t="s">
        <v>74</v>
      </c>
      <c r="G1792">
        <v>550</v>
      </c>
      <c r="H1792" t="str">
        <f>VLOOKUP(E1792,Unidades!$A:$B,2,FALSE)</f>
        <v>Nova Gameleira</v>
      </c>
      <c r="I1792" t="str">
        <f>VLOOKUP(H1792,Unidades!$A$2:$B$16,2,FALSE)</f>
        <v>Av. Amazonas, 7675, Bairro Nova Gameleira, Belo Horizonte/MG</v>
      </c>
    </row>
    <row r="1793" spans="1:9" x14ac:dyDescent="0.25">
      <c r="A1793" s="11">
        <v>44774</v>
      </c>
      <c r="B1793" t="s">
        <v>98</v>
      </c>
      <c r="C1793" t="s">
        <v>607</v>
      </c>
      <c r="D1793" t="s">
        <v>59</v>
      </c>
      <c r="E1793" t="s">
        <v>74</v>
      </c>
      <c r="F1793" t="s">
        <v>74</v>
      </c>
      <c r="G1793">
        <v>550</v>
      </c>
      <c r="H1793" t="str">
        <f>VLOOKUP(E1793,Unidades!$A:$B,2,FALSE)</f>
        <v>Nova Gameleira</v>
      </c>
      <c r="I1793" t="str">
        <f>VLOOKUP(H1793,Unidades!$A$2:$B$16,2,FALSE)</f>
        <v>Av. Amazonas, 7675, Bairro Nova Gameleira, Belo Horizonte/MG</v>
      </c>
    </row>
    <row r="1794" spans="1:9" x14ac:dyDescent="0.25">
      <c r="A1794" s="11">
        <v>44774</v>
      </c>
      <c r="B1794" t="s">
        <v>185</v>
      </c>
      <c r="C1794" t="s">
        <v>607</v>
      </c>
      <c r="D1794" t="s">
        <v>59</v>
      </c>
      <c r="E1794" t="s">
        <v>74</v>
      </c>
      <c r="F1794" t="s">
        <v>74</v>
      </c>
      <c r="G1794">
        <v>550</v>
      </c>
      <c r="H1794" t="str">
        <f>VLOOKUP(E1794,Unidades!$A:$B,2,FALSE)</f>
        <v>Nova Gameleira</v>
      </c>
      <c r="I1794" t="str">
        <f>VLOOKUP(H1794,Unidades!$A$2:$B$16,2,FALSE)</f>
        <v>Av. Amazonas, 7675, Bairro Nova Gameleira, Belo Horizonte/MG</v>
      </c>
    </row>
    <row r="1795" spans="1:9" x14ac:dyDescent="0.25">
      <c r="A1795" s="11">
        <v>44774</v>
      </c>
      <c r="B1795" t="s">
        <v>81</v>
      </c>
      <c r="C1795" t="s">
        <v>607</v>
      </c>
      <c r="D1795" t="s">
        <v>59</v>
      </c>
      <c r="E1795" t="s">
        <v>77</v>
      </c>
      <c r="F1795" t="s">
        <v>77</v>
      </c>
      <c r="G1795">
        <v>550</v>
      </c>
      <c r="H1795" t="str">
        <f>VLOOKUP(E1795,Unidades!$A:$B,2,FALSE)</f>
        <v>Nova Gameleira</v>
      </c>
      <c r="I1795" t="str">
        <f>VLOOKUP(H1795,Unidades!$A$2:$B$16,2,FALSE)</f>
        <v>Av. Amazonas, 7675, Bairro Nova Gameleira, Belo Horizonte/MG</v>
      </c>
    </row>
    <row r="1796" spans="1:9" x14ac:dyDescent="0.25">
      <c r="A1796" s="11">
        <v>44774</v>
      </c>
      <c r="B1796" t="s">
        <v>102</v>
      </c>
      <c r="C1796" t="s">
        <v>607</v>
      </c>
      <c r="D1796" t="s">
        <v>59</v>
      </c>
      <c r="E1796" t="s">
        <v>77</v>
      </c>
      <c r="F1796" t="s">
        <v>77</v>
      </c>
      <c r="G1796">
        <v>550</v>
      </c>
      <c r="H1796" t="str">
        <f>VLOOKUP(E1796,Unidades!$A:$B,2,FALSE)</f>
        <v>Nova Gameleira</v>
      </c>
      <c r="I1796" t="str">
        <f>VLOOKUP(H1796,Unidades!$A$2:$B$16,2,FALSE)</f>
        <v>Av. Amazonas, 7675, Bairro Nova Gameleira, Belo Horizonte/MG</v>
      </c>
    </row>
    <row r="1797" spans="1:9" x14ac:dyDescent="0.25">
      <c r="A1797" s="11">
        <v>44774</v>
      </c>
      <c r="B1797" t="s">
        <v>84</v>
      </c>
      <c r="C1797" t="s">
        <v>607</v>
      </c>
      <c r="D1797" t="s">
        <v>59</v>
      </c>
      <c r="E1797" t="s">
        <v>77</v>
      </c>
      <c r="F1797" t="s">
        <v>77</v>
      </c>
      <c r="G1797">
        <v>550</v>
      </c>
      <c r="H1797" t="str">
        <f>VLOOKUP(E1797,Unidades!$A:$B,2,FALSE)</f>
        <v>Nova Gameleira</v>
      </c>
      <c r="I1797" t="str">
        <f>VLOOKUP(H1797,Unidades!$A$2:$B$16,2,FALSE)</f>
        <v>Av. Amazonas, 7675, Bairro Nova Gameleira, Belo Horizonte/MG</v>
      </c>
    </row>
    <row r="1798" spans="1:9" x14ac:dyDescent="0.25">
      <c r="A1798" s="11">
        <v>44774</v>
      </c>
      <c r="B1798" t="s">
        <v>94</v>
      </c>
      <c r="C1798" t="s">
        <v>607</v>
      </c>
      <c r="D1798" t="s">
        <v>59</v>
      </c>
      <c r="E1798" t="s">
        <v>77</v>
      </c>
      <c r="F1798" t="s">
        <v>77</v>
      </c>
      <c r="G1798">
        <v>550</v>
      </c>
      <c r="H1798" t="str">
        <f>VLOOKUP(E1798,Unidades!$A:$B,2,FALSE)</f>
        <v>Nova Gameleira</v>
      </c>
      <c r="I1798" t="str">
        <f>VLOOKUP(H1798,Unidades!$A$2:$B$16,2,FALSE)</f>
        <v>Av. Amazonas, 7675, Bairro Nova Gameleira, Belo Horizonte/MG</v>
      </c>
    </row>
    <row r="1799" spans="1:9" x14ac:dyDescent="0.25">
      <c r="A1799" s="11">
        <v>44774</v>
      </c>
      <c r="B1799" t="s">
        <v>82</v>
      </c>
      <c r="C1799" t="s">
        <v>607</v>
      </c>
      <c r="D1799" t="s">
        <v>59</v>
      </c>
      <c r="E1799" t="s">
        <v>77</v>
      </c>
      <c r="F1799" t="s">
        <v>77</v>
      </c>
      <c r="G1799">
        <v>550</v>
      </c>
      <c r="H1799" t="str">
        <f>VLOOKUP(E1799,Unidades!$A:$B,2,FALSE)</f>
        <v>Nova Gameleira</v>
      </c>
      <c r="I1799" t="str">
        <f>VLOOKUP(H1799,Unidades!$A$2:$B$16,2,FALSE)</f>
        <v>Av. Amazonas, 7675, Bairro Nova Gameleira, Belo Horizonte/MG</v>
      </c>
    </row>
    <row r="1800" spans="1:9" x14ac:dyDescent="0.25">
      <c r="A1800" s="11">
        <v>44774</v>
      </c>
      <c r="B1800" t="s">
        <v>79</v>
      </c>
      <c r="C1800" t="s">
        <v>607</v>
      </c>
      <c r="D1800" t="s">
        <v>59</v>
      </c>
      <c r="E1800" t="s">
        <v>77</v>
      </c>
      <c r="F1800" t="s">
        <v>77</v>
      </c>
      <c r="G1800">
        <v>550</v>
      </c>
      <c r="H1800" t="str">
        <f>VLOOKUP(E1800,Unidades!$A:$B,2,FALSE)</f>
        <v>Nova Gameleira</v>
      </c>
      <c r="I1800" t="str">
        <f>VLOOKUP(H1800,Unidades!$A$2:$B$16,2,FALSE)</f>
        <v>Av. Amazonas, 7675, Bairro Nova Gameleira, Belo Horizonte/MG</v>
      </c>
    </row>
    <row r="1801" spans="1:9" x14ac:dyDescent="0.25">
      <c r="A1801" s="11">
        <v>44774</v>
      </c>
      <c r="B1801" t="s">
        <v>106</v>
      </c>
      <c r="C1801" t="s">
        <v>607</v>
      </c>
      <c r="D1801" t="s">
        <v>59</v>
      </c>
      <c r="E1801" t="s">
        <v>77</v>
      </c>
      <c r="F1801" t="s">
        <v>77</v>
      </c>
      <c r="G1801">
        <v>550</v>
      </c>
      <c r="H1801" t="str">
        <f>VLOOKUP(E1801,Unidades!$A:$B,2,FALSE)</f>
        <v>Nova Gameleira</v>
      </c>
      <c r="I1801" t="str">
        <f>VLOOKUP(H1801,Unidades!$A$2:$B$16,2,FALSE)</f>
        <v>Av. Amazonas, 7675, Bairro Nova Gameleira, Belo Horizonte/MG</v>
      </c>
    </row>
    <row r="1802" spans="1:9" x14ac:dyDescent="0.25">
      <c r="A1802" s="11">
        <v>44774</v>
      </c>
      <c r="B1802" t="s">
        <v>76</v>
      </c>
      <c r="C1802" t="s">
        <v>607</v>
      </c>
      <c r="D1802" t="s">
        <v>59</v>
      </c>
      <c r="E1802" t="s">
        <v>77</v>
      </c>
      <c r="F1802" t="s">
        <v>77</v>
      </c>
      <c r="G1802">
        <v>550</v>
      </c>
      <c r="H1802" t="str">
        <f>VLOOKUP(E1802,Unidades!$A:$B,2,FALSE)</f>
        <v>Nova Gameleira</v>
      </c>
      <c r="I1802" t="str">
        <f>VLOOKUP(H1802,Unidades!$A$2:$B$16,2,FALSE)</f>
        <v>Av. Amazonas, 7675, Bairro Nova Gameleira, Belo Horizonte/MG</v>
      </c>
    </row>
    <row r="1803" spans="1:9" x14ac:dyDescent="0.25">
      <c r="A1803" s="11">
        <v>44774</v>
      </c>
      <c r="B1803" t="s">
        <v>78</v>
      </c>
      <c r="C1803" t="s">
        <v>607</v>
      </c>
      <c r="D1803" t="s">
        <v>59</v>
      </c>
      <c r="E1803" t="s">
        <v>77</v>
      </c>
      <c r="F1803" t="s">
        <v>77</v>
      </c>
      <c r="G1803">
        <v>550</v>
      </c>
      <c r="H1803" t="str">
        <f>VLOOKUP(E1803,Unidades!$A:$B,2,FALSE)</f>
        <v>Nova Gameleira</v>
      </c>
      <c r="I1803" t="str">
        <f>VLOOKUP(H1803,Unidades!$A$2:$B$16,2,FALSE)</f>
        <v>Av. Amazonas, 7675, Bairro Nova Gameleira, Belo Horizonte/MG</v>
      </c>
    </row>
    <row r="1804" spans="1:9" x14ac:dyDescent="0.25">
      <c r="A1804" s="11">
        <v>44774</v>
      </c>
      <c r="B1804" t="s">
        <v>83</v>
      </c>
      <c r="C1804" t="s">
        <v>607</v>
      </c>
      <c r="D1804" t="s">
        <v>59</v>
      </c>
      <c r="E1804" t="s">
        <v>77</v>
      </c>
      <c r="F1804" t="s">
        <v>77</v>
      </c>
      <c r="G1804">
        <v>550</v>
      </c>
      <c r="H1804" t="str">
        <f>VLOOKUP(E1804,Unidades!$A:$B,2,FALSE)</f>
        <v>Nova Gameleira</v>
      </c>
      <c r="I1804" t="str">
        <f>VLOOKUP(H1804,Unidades!$A$2:$B$16,2,FALSE)</f>
        <v>Av. Amazonas, 7675, Bairro Nova Gameleira, Belo Horizonte/MG</v>
      </c>
    </row>
    <row r="1805" spans="1:9" x14ac:dyDescent="0.25">
      <c r="A1805" s="11">
        <v>44774</v>
      </c>
      <c r="B1805" t="s">
        <v>80</v>
      </c>
      <c r="C1805" t="s">
        <v>607</v>
      </c>
      <c r="D1805" t="s">
        <v>59</v>
      </c>
      <c r="E1805" t="s">
        <v>77</v>
      </c>
      <c r="F1805" t="s">
        <v>77</v>
      </c>
      <c r="G1805">
        <v>550</v>
      </c>
      <c r="H1805" t="str">
        <f>VLOOKUP(E1805,Unidades!$A:$B,2,FALSE)</f>
        <v>Nova Gameleira</v>
      </c>
      <c r="I1805" t="str">
        <f>VLOOKUP(H1805,Unidades!$A$2:$B$16,2,FALSE)</f>
        <v>Av. Amazonas, 7675, Bairro Nova Gameleira, Belo Horizonte/MG</v>
      </c>
    </row>
    <row r="1806" spans="1:9" x14ac:dyDescent="0.25">
      <c r="A1806" s="11">
        <v>44774</v>
      </c>
      <c r="B1806" t="s">
        <v>63</v>
      </c>
      <c r="C1806" t="s">
        <v>7</v>
      </c>
      <c r="D1806" t="s">
        <v>59</v>
      </c>
      <c r="E1806" t="s">
        <v>56</v>
      </c>
      <c r="F1806" t="s">
        <v>56</v>
      </c>
      <c r="G1806">
        <v>2750</v>
      </c>
      <c r="H1806" t="str">
        <f>VLOOKUP(E1806,Unidades!$A:$B,2,FALSE)</f>
        <v>Nova Suíça</v>
      </c>
      <c r="I1806" t="str">
        <f>VLOOKUP(H1806,Unidades!$A$2:$B$16,2,FALSE)</f>
        <v>Av. Amazonas, 5.253, Bairro Nova Suíça, Belo Horizonte/MG, CEP: 30.421-169</v>
      </c>
    </row>
    <row r="1807" spans="1:9" x14ac:dyDescent="0.25">
      <c r="A1807" s="11">
        <v>44774</v>
      </c>
      <c r="B1807" t="s">
        <v>60</v>
      </c>
      <c r="C1807" t="s">
        <v>7</v>
      </c>
      <c r="D1807" t="s">
        <v>59</v>
      </c>
      <c r="E1807" t="s">
        <v>56</v>
      </c>
      <c r="F1807" t="s">
        <v>56</v>
      </c>
      <c r="G1807">
        <v>2750</v>
      </c>
      <c r="H1807" t="str">
        <f>VLOOKUP(E1807,Unidades!$A:$B,2,FALSE)</f>
        <v>Nova Suíça</v>
      </c>
      <c r="I1807" t="str">
        <f>VLOOKUP(H1807,Unidades!$A$2:$B$16,2,FALSE)</f>
        <v>Av. Amazonas, 5.253, Bairro Nova Suíça, Belo Horizonte/MG, CEP: 30.421-169</v>
      </c>
    </row>
    <row r="1808" spans="1:9" x14ac:dyDescent="0.25">
      <c r="A1808" s="11">
        <v>44774</v>
      </c>
      <c r="B1808" t="s">
        <v>66</v>
      </c>
      <c r="C1808" t="s">
        <v>7</v>
      </c>
      <c r="D1808" t="s">
        <v>59</v>
      </c>
      <c r="E1808" t="s">
        <v>56</v>
      </c>
      <c r="F1808" t="s">
        <v>56</v>
      </c>
      <c r="G1808">
        <v>2750</v>
      </c>
      <c r="H1808" t="str">
        <f>VLOOKUP(E1808,Unidades!$A:$B,2,FALSE)</f>
        <v>Nova Suíça</v>
      </c>
      <c r="I1808" t="str">
        <f>VLOOKUP(H1808,Unidades!$A$2:$B$16,2,FALSE)</f>
        <v>Av. Amazonas, 5.253, Bairro Nova Suíça, Belo Horizonte/MG, CEP: 30.421-169</v>
      </c>
    </row>
    <row r="1809" spans="1:9" x14ac:dyDescent="0.25">
      <c r="A1809" s="11">
        <v>44774</v>
      </c>
      <c r="B1809" t="s">
        <v>182</v>
      </c>
      <c r="C1809" t="s">
        <v>7</v>
      </c>
      <c r="D1809" t="s">
        <v>59</v>
      </c>
      <c r="E1809" t="s">
        <v>56</v>
      </c>
      <c r="F1809" t="s">
        <v>56</v>
      </c>
      <c r="G1809">
        <v>2750</v>
      </c>
      <c r="H1809" t="str">
        <f>VLOOKUP(E1809,Unidades!$A:$B,2,FALSE)</f>
        <v>Nova Suíça</v>
      </c>
      <c r="I1809" t="str">
        <f>VLOOKUP(H1809,Unidades!$A$2:$B$16,2,FALSE)</f>
        <v>Av. Amazonas, 5.253, Bairro Nova Suíça, Belo Horizonte/MG, CEP: 30.421-169</v>
      </c>
    </row>
    <row r="1810" spans="1:9" x14ac:dyDescent="0.25">
      <c r="A1810" s="11">
        <v>44774</v>
      </c>
      <c r="B1810" t="s">
        <v>179</v>
      </c>
      <c r="C1810" t="s">
        <v>7</v>
      </c>
      <c r="D1810" t="s">
        <v>59</v>
      </c>
      <c r="E1810" t="s">
        <v>56</v>
      </c>
      <c r="F1810" t="s">
        <v>56</v>
      </c>
      <c r="G1810">
        <v>2750</v>
      </c>
      <c r="H1810" t="str">
        <f>VLOOKUP(E1810,Unidades!$A:$B,2,FALSE)</f>
        <v>Nova Suíça</v>
      </c>
      <c r="I1810" t="str">
        <f>VLOOKUP(H1810,Unidades!$A$2:$B$16,2,FALSE)</f>
        <v>Av. Amazonas, 5.253, Bairro Nova Suíça, Belo Horizonte/MG, CEP: 30.421-169</v>
      </c>
    </row>
    <row r="1811" spans="1:9" x14ac:dyDescent="0.25">
      <c r="A1811" s="11">
        <v>44774</v>
      </c>
      <c r="B1811" t="s">
        <v>71</v>
      </c>
      <c r="C1811" t="s">
        <v>7</v>
      </c>
      <c r="D1811" t="s">
        <v>59</v>
      </c>
      <c r="E1811" t="s">
        <v>56</v>
      </c>
      <c r="F1811" t="s">
        <v>56</v>
      </c>
      <c r="G1811">
        <v>2750</v>
      </c>
      <c r="H1811" t="str">
        <f>VLOOKUP(E1811,Unidades!$A:$B,2,FALSE)</f>
        <v>Nova Suíça</v>
      </c>
      <c r="I1811" t="str">
        <f>VLOOKUP(H1811,Unidades!$A$2:$B$16,2,FALSE)</f>
        <v>Av. Amazonas, 5.253, Bairro Nova Suíça, Belo Horizonte/MG, CEP: 30.421-169</v>
      </c>
    </row>
    <row r="1812" spans="1:9" x14ac:dyDescent="0.25">
      <c r="A1812" s="11">
        <v>44774</v>
      </c>
      <c r="B1812" t="s">
        <v>67</v>
      </c>
      <c r="C1812" t="s">
        <v>7</v>
      </c>
      <c r="D1812" t="s">
        <v>59</v>
      </c>
      <c r="E1812" t="s">
        <v>56</v>
      </c>
      <c r="F1812" t="s">
        <v>56</v>
      </c>
      <c r="G1812">
        <v>2750</v>
      </c>
      <c r="H1812" t="str">
        <f>VLOOKUP(E1812,Unidades!$A:$B,2,FALSE)</f>
        <v>Nova Suíça</v>
      </c>
      <c r="I1812" t="str">
        <f>VLOOKUP(H1812,Unidades!$A$2:$B$16,2,FALSE)</f>
        <v>Av. Amazonas, 5.253, Bairro Nova Suíça, Belo Horizonte/MG, CEP: 30.421-169</v>
      </c>
    </row>
    <row r="1813" spans="1:9" x14ac:dyDescent="0.25">
      <c r="A1813" s="11">
        <v>44774</v>
      </c>
      <c r="B1813" t="s">
        <v>177</v>
      </c>
      <c r="C1813" t="s">
        <v>7</v>
      </c>
      <c r="D1813" t="s">
        <v>59</v>
      </c>
      <c r="E1813" t="s">
        <v>56</v>
      </c>
      <c r="F1813" t="s">
        <v>56</v>
      </c>
      <c r="G1813">
        <v>2750</v>
      </c>
      <c r="H1813" t="str">
        <f>VLOOKUP(E1813,Unidades!$A:$B,2,FALSE)</f>
        <v>Nova Suíça</v>
      </c>
      <c r="I1813" t="str">
        <f>VLOOKUP(H1813,Unidades!$A$2:$B$16,2,FALSE)</f>
        <v>Av. Amazonas, 5.253, Bairro Nova Suíça, Belo Horizonte/MG, CEP: 30.421-169</v>
      </c>
    </row>
    <row r="1814" spans="1:9" x14ac:dyDescent="0.25">
      <c r="A1814" s="11">
        <v>44774</v>
      </c>
      <c r="B1814" t="s">
        <v>72</v>
      </c>
      <c r="C1814" t="s">
        <v>7</v>
      </c>
      <c r="D1814" t="s">
        <v>59</v>
      </c>
      <c r="E1814" t="s">
        <v>56</v>
      </c>
      <c r="F1814" t="s">
        <v>56</v>
      </c>
      <c r="G1814">
        <v>2750</v>
      </c>
      <c r="H1814" t="str">
        <f>VLOOKUP(E1814,Unidades!$A:$B,2,FALSE)</f>
        <v>Nova Suíça</v>
      </c>
      <c r="I1814" t="str">
        <f>VLOOKUP(H1814,Unidades!$A$2:$B$16,2,FALSE)</f>
        <v>Av. Amazonas, 5.253, Bairro Nova Suíça, Belo Horizonte/MG, CEP: 30.421-169</v>
      </c>
    </row>
    <row r="1815" spans="1:9" x14ac:dyDescent="0.25">
      <c r="A1815" s="11">
        <v>44774</v>
      </c>
      <c r="B1815" t="s">
        <v>58</v>
      </c>
      <c r="C1815" t="s">
        <v>7</v>
      </c>
      <c r="D1815" t="s">
        <v>59</v>
      </c>
      <c r="E1815" t="s">
        <v>56</v>
      </c>
      <c r="F1815" t="s">
        <v>56</v>
      </c>
      <c r="G1815">
        <v>2750</v>
      </c>
      <c r="H1815" t="str">
        <f>VLOOKUP(E1815,Unidades!$A:$B,2,FALSE)</f>
        <v>Nova Suíça</v>
      </c>
      <c r="I1815" t="str">
        <f>VLOOKUP(H1815,Unidades!$A$2:$B$16,2,FALSE)</f>
        <v>Av. Amazonas, 5.253, Bairro Nova Suíça, Belo Horizonte/MG, CEP: 30.421-169</v>
      </c>
    </row>
    <row r="1816" spans="1:9" x14ac:dyDescent="0.25">
      <c r="A1816" s="11">
        <v>44774</v>
      </c>
      <c r="B1816" t="s">
        <v>183</v>
      </c>
      <c r="C1816" t="s">
        <v>7</v>
      </c>
      <c r="D1816" t="s">
        <v>59</v>
      </c>
      <c r="E1816" t="s">
        <v>74</v>
      </c>
      <c r="F1816" t="s">
        <v>74</v>
      </c>
      <c r="G1816">
        <v>2750</v>
      </c>
      <c r="H1816" t="str">
        <f>VLOOKUP(E1816,Unidades!$A:$B,2,FALSE)</f>
        <v>Nova Gameleira</v>
      </c>
      <c r="I1816" t="str">
        <f>VLOOKUP(H1816,Unidades!$A$2:$B$16,2,FALSE)</f>
        <v>Av. Amazonas, 7675, Bairro Nova Gameleira, Belo Horizonte/MG</v>
      </c>
    </row>
    <row r="1817" spans="1:9" x14ac:dyDescent="0.25">
      <c r="A1817" s="11">
        <v>44774</v>
      </c>
      <c r="B1817" t="s">
        <v>184</v>
      </c>
      <c r="C1817" t="s">
        <v>7</v>
      </c>
      <c r="D1817" t="s">
        <v>59</v>
      </c>
      <c r="E1817" t="s">
        <v>74</v>
      </c>
      <c r="F1817" t="s">
        <v>74</v>
      </c>
      <c r="G1817">
        <v>2750</v>
      </c>
      <c r="H1817" t="str">
        <f>VLOOKUP(E1817,Unidades!$A:$B,2,FALSE)</f>
        <v>Nova Gameleira</v>
      </c>
      <c r="I1817" t="str">
        <f>VLOOKUP(H1817,Unidades!$A$2:$B$16,2,FALSE)</f>
        <v>Av. Amazonas, 7675, Bairro Nova Gameleira, Belo Horizonte/MG</v>
      </c>
    </row>
    <row r="1818" spans="1:9" x14ac:dyDescent="0.25">
      <c r="A1818" s="11">
        <v>44774</v>
      </c>
      <c r="B1818" t="s">
        <v>68</v>
      </c>
      <c r="C1818" t="s">
        <v>7</v>
      </c>
      <c r="D1818" t="s">
        <v>59</v>
      </c>
      <c r="E1818" t="s">
        <v>17</v>
      </c>
      <c r="F1818" t="s">
        <v>17</v>
      </c>
      <c r="G1818">
        <v>2750</v>
      </c>
      <c r="H1818" t="str">
        <f>VLOOKUP(E1818,Unidades!$A:$B,2,FALSE)</f>
        <v>Gameleira</v>
      </c>
      <c r="I1818" t="str">
        <f>VLOOKUP(H1818,Unidades!$A$2:$B$16,2,FALSE)</f>
        <v>Av. Amazonas, 5.855, Bairro Gameleira, Belo Horizonte/MG, CEP: 30.510-000</v>
      </c>
    </row>
    <row r="1819" spans="1:9" x14ac:dyDescent="0.25">
      <c r="A1819" s="11">
        <v>44774</v>
      </c>
      <c r="B1819" t="s">
        <v>70</v>
      </c>
      <c r="C1819" t="s">
        <v>7</v>
      </c>
      <c r="D1819" t="s">
        <v>59</v>
      </c>
      <c r="E1819" t="s">
        <v>17</v>
      </c>
      <c r="F1819" t="s">
        <v>17</v>
      </c>
      <c r="G1819">
        <v>2750</v>
      </c>
      <c r="H1819" t="str">
        <f>VLOOKUP(E1819,Unidades!$A:$B,2,FALSE)</f>
        <v>Gameleira</v>
      </c>
      <c r="I1819" t="str">
        <f>VLOOKUP(H1819,Unidades!$A$2:$B$16,2,FALSE)</f>
        <v>Av. Amazonas, 5.855, Bairro Gameleira, Belo Horizonte/MG, CEP: 30.510-000</v>
      </c>
    </row>
    <row r="1820" spans="1:9" x14ac:dyDescent="0.25">
      <c r="A1820" s="11">
        <v>44774</v>
      </c>
      <c r="B1820" t="s">
        <v>64</v>
      </c>
      <c r="C1820" t="s">
        <v>7</v>
      </c>
      <c r="D1820" t="s">
        <v>59</v>
      </c>
      <c r="E1820" t="s">
        <v>17</v>
      </c>
      <c r="F1820" t="s">
        <v>17</v>
      </c>
      <c r="G1820">
        <v>2750</v>
      </c>
      <c r="H1820" t="str">
        <f>VLOOKUP(E1820,Unidades!$A:$B,2,FALSE)</f>
        <v>Gameleira</v>
      </c>
      <c r="I1820" t="str">
        <f>VLOOKUP(H1820,Unidades!$A$2:$B$16,2,FALSE)</f>
        <v>Av. Amazonas, 5.855, Bairro Gameleira, Belo Horizonte/MG, CEP: 30.510-000</v>
      </c>
    </row>
    <row r="1821" spans="1:9" x14ac:dyDescent="0.25">
      <c r="A1821" s="11">
        <v>44774</v>
      </c>
      <c r="B1821" t="s">
        <v>61</v>
      </c>
      <c r="C1821" t="s">
        <v>7</v>
      </c>
      <c r="D1821" t="s">
        <v>59</v>
      </c>
      <c r="E1821" t="s">
        <v>17</v>
      </c>
      <c r="F1821" t="s">
        <v>17</v>
      </c>
      <c r="G1821">
        <v>2750</v>
      </c>
      <c r="H1821" t="str">
        <f>VLOOKUP(E1821,Unidades!$A:$B,2,FALSE)</f>
        <v>Gameleira</v>
      </c>
      <c r="I1821" t="str">
        <f>VLOOKUP(H1821,Unidades!$A$2:$B$16,2,FALSE)</f>
        <v>Av. Amazonas, 5.855, Bairro Gameleira, Belo Horizonte/MG, CEP: 30.510-000</v>
      </c>
    </row>
    <row r="1822" spans="1:9" x14ac:dyDescent="0.25">
      <c r="A1822" s="11">
        <v>44774</v>
      </c>
      <c r="B1822" t="s">
        <v>62</v>
      </c>
      <c r="C1822" t="s">
        <v>7</v>
      </c>
      <c r="D1822" t="s">
        <v>59</v>
      </c>
      <c r="E1822" t="s">
        <v>17</v>
      </c>
      <c r="F1822" t="s">
        <v>17</v>
      </c>
      <c r="G1822">
        <v>2750</v>
      </c>
      <c r="H1822" t="str">
        <f>VLOOKUP(E1822,Unidades!$A:$B,2,FALSE)</f>
        <v>Gameleira</v>
      </c>
      <c r="I1822" t="str">
        <f>VLOOKUP(H1822,Unidades!$A$2:$B$16,2,FALSE)</f>
        <v>Av. Amazonas, 5.855, Bairro Gameleira, Belo Horizonte/MG, CEP: 30.510-000</v>
      </c>
    </row>
    <row r="1823" spans="1:9" x14ac:dyDescent="0.25">
      <c r="A1823" s="11">
        <v>44774</v>
      </c>
      <c r="B1823" t="s">
        <v>65</v>
      </c>
      <c r="C1823" t="s">
        <v>7</v>
      </c>
      <c r="D1823" t="s">
        <v>59</v>
      </c>
      <c r="E1823" t="s">
        <v>17</v>
      </c>
      <c r="F1823" t="s">
        <v>17</v>
      </c>
      <c r="G1823">
        <v>2750</v>
      </c>
      <c r="H1823" t="str">
        <f>VLOOKUP(E1823,Unidades!$A:$B,2,FALSE)</f>
        <v>Gameleira</v>
      </c>
      <c r="I1823" t="str">
        <f>VLOOKUP(H1823,Unidades!$A$2:$B$16,2,FALSE)</f>
        <v>Av. Amazonas, 5.855, Bairro Gameleira, Belo Horizonte/MG, CEP: 30.510-000</v>
      </c>
    </row>
    <row r="1824" spans="1:9" x14ac:dyDescent="0.25">
      <c r="A1824" s="11">
        <v>44774</v>
      </c>
      <c r="B1824" t="s">
        <v>69</v>
      </c>
      <c r="C1824" t="s">
        <v>7</v>
      </c>
      <c r="D1824" t="s">
        <v>59</v>
      </c>
      <c r="E1824" t="s">
        <v>17</v>
      </c>
      <c r="F1824" t="s">
        <v>17</v>
      </c>
      <c r="G1824">
        <v>2750</v>
      </c>
      <c r="H1824" t="str">
        <f>VLOOKUP(E1824,Unidades!$A:$B,2,FALSE)</f>
        <v>Gameleira</v>
      </c>
      <c r="I1824" t="str">
        <f>VLOOKUP(H1824,Unidades!$A$2:$B$16,2,FALSE)</f>
        <v>Av. Amazonas, 5.855, Bairro Gameleira, Belo Horizonte/MG, CEP: 30.510-000</v>
      </c>
    </row>
    <row r="1825" spans="1:9" x14ac:dyDescent="0.25">
      <c r="A1825" s="11">
        <v>44774</v>
      </c>
      <c r="B1825" t="s">
        <v>497</v>
      </c>
      <c r="C1825" t="s">
        <v>7</v>
      </c>
      <c r="D1825" t="s">
        <v>9</v>
      </c>
      <c r="E1825" t="s">
        <v>8</v>
      </c>
      <c r="F1825" t="s">
        <v>567</v>
      </c>
      <c r="G1825">
        <v>350</v>
      </c>
      <c r="H1825" t="s">
        <v>148</v>
      </c>
      <c r="I1825" t="str">
        <f>VLOOKUP(H1825,Unidades!$A$2:$B$16,2,FALSE)</f>
        <v>Av. Monsenhor Luiz de Gonzaga, 103, Centro, Nepomuceno/MG, CEP: 37.250-000</v>
      </c>
    </row>
    <row r="1826" spans="1:9" x14ac:dyDescent="0.25">
      <c r="A1826" s="11">
        <v>44774</v>
      </c>
      <c r="B1826" t="s">
        <v>450</v>
      </c>
      <c r="C1826" t="s">
        <v>7</v>
      </c>
      <c r="D1826" t="s">
        <v>9</v>
      </c>
      <c r="E1826" t="s">
        <v>8</v>
      </c>
      <c r="F1826" t="s">
        <v>548</v>
      </c>
      <c r="G1826">
        <v>350</v>
      </c>
      <c r="H1826" t="s">
        <v>146</v>
      </c>
      <c r="I1826" t="str">
        <f>VLOOKUP(H1826,Unidades!$A$2:$B$16,2,FALSE)</f>
        <v>Av. Doutor Antônio Chagas Diniz, 655, Bairro Cidade Industrial, Contagem/MG, CEP: 32.210-160</v>
      </c>
    </row>
    <row r="1827" spans="1:9" x14ac:dyDescent="0.25">
      <c r="A1827" s="11">
        <v>44774</v>
      </c>
      <c r="B1827" t="s">
        <v>458</v>
      </c>
      <c r="C1827" t="s">
        <v>7</v>
      </c>
      <c r="D1827" t="s">
        <v>9</v>
      </c>
      <c r="E1827" t="s">
        <v>8</v>
      </c>
      <c r="F1827" t="s">
        <v>548</v>
      </c>
      <c r="G1827">
        <v>350</v>
      </c>
      <c r="H1827" t="s">
        <v>146</v>
      </c>
      <c r="I1827" t="str">
        <f>VLOOKUP(H1827,Unidades!$A$2:$B$16,2,FALSE)</f>
        <v>Av. Doutor Antônio Chagas Diniz, 655, Bairro Cidade Industrial, Contagem/MG, CEP: 32.210-160</v>
      </c>
    </row>
    <row r="1828" spans="1:9" x14ac:dyDescent="0.25">
      <c r="A1828" s="11">
        <v>44774</v>
      </c>
      <c r="B1828" t="s">
        <v>526</v>
      </c>
      <c r="C1828" t="s">
        <v>7</v>
      </c>
      <c r="D1828" t="s">
        <v>9</v>
      </c>
      <c r="E1828" t="s">
        <v>8</v>
      </c>
      <c r="F1828" t="s">
        <v>548</v>
      </c>
      <c r="G1828">
        <v>350</v>
      </c>
      <c r="H1828" t="s">
        <v>146</v>
      </c>
      <c r="I1828" t="str">
        <f>VLOOKUP(H1828,Unidades!$A$2:$B$16,2,FALSE)</f>
        <v>Av. Doutor Antônio Chagas Diniz, 655, Bairro Cidade Industrial, Contagem/MG, CEP: 32.210-160</v>
      </c>
    </row>
    <row r="1829" spans="1:9" x14ac:dyDescent="0.25">
      <c r="A1829" s="11">
        <v>44774</v>
      </c>
      <c r="B1829" t="s">
        <v>449</v>
      </c>
      <c r="C1829" t="s">
        <v>7</v>
      </c>
      <c r="D1829" t="s">
        <v>9</v>
      </c>
      <c r="E1829" t="s">
        <v>8</v>
      </c>
      <c r="F1829" t="s">
        <v>559</v>
      </c>
      <c r="G1829">
        <v>350</v>
      </c>
      <c r="H1829" t="s">
        <v>150</v>
      </c>
      <c r="I1829" t="str">
        <f>VLOOKUP(H1829,Unidades!$A$2:$B$16,2,FALSE)</f>
        <v>Rua 19 de Novembro, 121, Centro Norte, Timóteo/MG, CEP: 35.180-008</v>
      </c>
    </row>
    <row r="1830" spans="1:9" x14ac:dyDescent="0.25">
      <c r="A1830" s="11">
        <v>44774</v>
      </c>
      <c r="B1830" t="s">
        <v>453</v>
      </c>
      <c r="C1830" t="s">
        <v>7</v>
      </c>
      <c r="D1830" t="s">
        <v>9</v>
      </c>
      <c r="E1830" t="s">
        <v>8</v>
      </c>
      <c r="F1830" t="s">
        <v>559</v>
      </c>
      <c r="G1830">
        <v>350</v>
      </c>
      <c r="H1830" t="s">
        <v>150</v>
      </c>
      <c r="I1830" t="str">
        <f>VLOOKUP(H1830,Unidades!$A$2:$B$16,2,FALSE)</f>
        <v>Rua 19 de Novembro, 121, Centro Norte, Timóteo/MG, CEP: 35.180-008</v>
      </c>
    </row>
    <row r="1831" spans="1:9" x14ac:dyDescent="0.25">
      <c r="A1831" s="11">
        <v>44774</v>
      </c>
      <c r="B1831" t="s">
        <v>462</v>
      </c>
      <c r="C1831" t="s">
        <v>7</v>
      </c>
      <c r="D1831" t="s">
        <v>9</v>
      </c>
      <c r="E1831" t="s">
        <v>8</v>
      </c>
      <c r="F1831" t="s">
        <v>559</v>
      </c>
      <c r="G1831">
        <v>350</v>
      </c>
      <c r="H1831" t="s">
        <v>150</v>
      </c>
      <c r="I1831" t="str">
        <f>VLOOKUP(H1831,Unidades!$A$2:$B$16,2,FALSE)</f>
        <v>Rua 19 de Novembro, 121, Centro Norte, Timóteo/MG, CEP: 35.180-008</v>
      </c>
    </row>
    <row r="1832" spans="1:9" x14ac:dyDescent="0.25">
      <c r="A1832" s="11">
        <v>44774</v>
      </c>
      <c r="B1832" t="s">
        <v>536</v>
      </c>
      <c r="C1832" t="s">
        <v>7</v>
      </c>
      <c r="D1832" t="s">
        <v>9</v>
      </c>
      <c r="E1832" t="s">
        <v>8</v>
      </c>
      <c r="F1832" t="s">
        <v>559</v>
      </c>
      <c r="G1832">
        <v>350</v>
      </c>
      <c r="H1832" t="s">
        <v>150</v>
      </c>
      <c r="I1832" t="str">
        <f>VLOOKUP(H1832,Unidades!$A$2:$B$16,2,FALSE)</f>
        <v>Rua 19 de Novembro, 121, Centro Norte, Timóteo/MG, CEP: 35.180-008</v>
      </c>
    </row>
    <row r="1833" spans="1:9" x14ac:dyDescent="0.25">
      <c r="A1833" s="11">
        <v>44774</v>
      </c>
      <c r="B1833" t="s">
        <v>457</v>
      </c>
      <c r="C1833" t="s">
        <v>7</v>
      </c>
      <c r="D1833" t="s">
        <v>9</v>
      </c>
      <c r="E1833" t="s">
        <v>8</v>
      </c>
      <c r="F1833" t="s">
        <v>554</v>
      </c>
      <c r="G1833">
        <v>350</v>
      </c>
      <c r="H1833" t="s">
        <v>149</v>
      </c>
      <c r="I1833" t="str">
        <f>VLOOKUP(H1833,Unidades!$A$2:$B$16,2,FALSE)</f>
        <v>Rua Santa Rita, 900, Bairro Santa Rita, Curvelo/MG, CEP: 35.790-000</v>
      </c>
    </row>
    <row r="1834" spans="1:9" x14ac:dyDescent="0.25">
      <c r="A1834" s="11">
        <v>44774</v>
      </c>
      <c r="B1834" t="s">
        <v>460</v>
      </c>
      <c r="C1834" t="s">
        <v>7</v>
      </c>
      <c r="D1834" t="s">
        <v>9</v>
      </c>
      <c r="E1834" t="s">
        <v>8</v>
      </c>
      <c r="F1834" t="s">
        <v>554</v>
      </c>
      <c r="G1834">
        <v>350</v>
      </c>
      <c r="H1834" t="s">
        <v>149</v>
      </c>
      <c r="I1834" t="str">
        <f>VLOOKUP(H1834,Unidades!$A$2:$B$16,2,FALSE)</f>
        <v>Rua Santa Rita, 900, Bairro Santa Rita, Curvelo/MG, CEP: 35.790-000</v>
      </c>
    </row>
    <row r="1835" spans="1:9" x14ac:dyDescent="0.25">
      <c r="A1835" s="11">
        <v>44774</v>
      </c>
      <c r="B1835" t="s">
        <v>471</v>
      </c>
      <c r="C1835" t="s">
        <v>7</v>
      </c>
      <c r="D1835" t="s">
        <v>9</v>
      </c>
      <c r="E1835" t="s">
        <v>8</v>
      </c>
      <c r="F1835" t="s">
        <v>554</v>
      </c>
      <c r="G1835">
        <v>350</v>
      </c>
      <c r="H1835" t="s">
        <v>141</v>
      </c>
      <c r="I1835" t="str">
        <f>VLOOKUP(H1835,Unidades!$A$2:$B$16,2,FALSE)</f>
        <v>Av. Ministro Olavo Drummond, 25, Bairro São Geraldo, Araxá/MG, CEP: 38.150-510</v>
      </c>
    </row>
    <row r="1836" spans="1:9" x14ac:dyDescent="0.25">
      <c r="A1836" s="11">
        <v>44774</v>
      </c>
      <c r="B1836" t="s">
        <v>475</v>
      </c>
      <c r="C1836" t="s">
        <v>7</v>
      </c>
      <c r="D1836" t="s">
        <v>9</v>
      </c>
      <c r="E1836" t="s">
        <v>8</v>
      </c>
      <c r="F1836" t="s">
        <v>563</v>
      </c>
      <c r="G1836">
        <v>350</v>
      </c>
      <c r="H1836" t="s">
        <v>151</v>
      </c>
      <c r="I1836" t="str">
        <f>VLOOKUP(H1836,Unidades!$A$2:$B$16,2,FALSE)</f>
        <v>Av. dos Imigrantes, 1.000, Bairro Vargem, Varginha/MG, CEP: 37.022-560</v>
      </c>
    </row>
    <row r="1837" spans="1:9" x14ac:dyDescent="0.25">
      <c r="A1837" s="11">
        <v>44774</v>
      </c>
      <c r="B1837" t="s">
        <v>481</v>
      </c>
      <c r="C1837" t="s">
        <v>7</v>
      </c>
      <c r="D1837" t="s">
        <v>9</v>
      </c>
      <c r="E1837" t="s">
        <v>8</v>
      </c>
      <c r="F1837" t="s">
        <v>553</v>
      </c>
      <c r="G1837">
        <v>350</v>
      </c>
      <c r="H1837" t="s">
        <v>146</v>
      </c>
      <c r="I1837" t="str">
        <f>VLOOKUP(H1837,Unidades!$A$2:$B$16,2,FALSE)</f>
        <v>Av. Doutor Antônio Chagas Diniz, 655, Bairro Cidade Industrial, Contagem/MG, CEP: 32.210-160</v>
      </c>
    </row>
    <row r="1838" spans="1:9" x14ac:dyDescent="0.25">
      <c r="A1838" s="11">
        <v>44774</v>
      </c>
      <c r="B1838" t="s">
        <v>482</v>
      </c>
      <c r="C1838" t="s">
        <v>7</v>
      </c>
      <c r="D1838" t="s">
        <v>9</v>
      </c>
      <c r="E1838" t="s">
        <v>8</v>
      </c>
      <c r="F1838" t="s">
        <v>553</v>
      </c>
      <c r="G1838">
        <v>350</v>
      </c>
      <c r="H1838" t="s">
        <v>146</v>
      </c>
      <c r="I1838" t="str">
        <f>VLOOKUP(H1838,Unidades!$A$2:$B$16,2,FALSE)</f>
        <v>Av. Doutor Antônio Chagas Diniz, 655, Bairro Cidade Industrial, Contagem/MG, CEP: 32.210-160</v>
      </c>
    </row>
    <row r="1839" spans="1:9" x14ac:dyDescent="0.25">
      <c r="A1839" s="11">
        <v>44774</v>
      </c>
      <c r="B1839" t="s">
        <v>489</v>
      </c>
      <c r="C1839" t="s">
        <v>7</v>
      </c>
      <c r="D1839" t="s">
        <v>9</v>
      </c>
      <c r="E1839" t="s">
        <v>8</v>
      </c>
      <c r="F1839" t="s">
        <v>553</v>
      </c>
      <c r="G1839">
        <v>350</v>
      </c>
      <c r="H1839" t="s">
        <v>146</v>
      </c>
      <c r="I1839" t="str">
        <f>VLOOKUP(H1839,Unidades!$A$2:$B$16,2,FALSE)</f>
        <v>Av. Doutor Antônio Chagas Diniz, 655, Bairro Cidade Industrial, Contagem/MG, CEP: 32.210-160</v>
      </c>
    </row>
    <row r="1840" spans="1:9" x14ac:dyDescent="0.25">
      <c r="A1840" s="11">
        <v>44774</v>
      </c>
      <c r="B1840" t="s">
        <v>498</v>
      </c>
      <c r="C1840" t="s">
        <v>7</v>
      </c>
      <c r="D1840" t="s">
        <v>9</v>
      </c>
      <c r="E1840" t="s">
        <v>8</v>
      </c>
      <c r="F1840" t="s">
        <v>553</v>
      </c>
      <c r="G1840">
        <v>350</v>
      </c>
      <c r="H1840" t="s">
        <v>146</v>
      </c>
      <c r="I1840" t="str">
        <f>VLOOKUP(H1840,Unidades!$A$2:$B$16,2,FALSE)</f>
        <v>Av. Doutor Antônio Chagas Diniz, 655, Bairro Cidade Industrial, Contagem/MG, CEP: 32.210-160</v>
      </c>
    </row>
    <row r="1841" spans="1:9" x14ac:dyDescent="0.25">
      <c r="A1841" s="11">
        <v>44774</v>
      </c>
      <c r="B1841" t="s">
        <v>469</v>
      </c>
      <c r="C1841" t="s">
        <v>7</v>
      </c>
      <c r="D1841" t="s">
        <v>9</v>
      </c>
      <c r="E1841" t="s">
        <v>8</v>
      </c>
      <c r="F1841" t="s">
        <v>561</v>
      </c>
      <c r="G1841">
        <v>350</v>
      </c>
      <c r="H1841" t="s">
        <v>141</v>
      </c>
      <c r="I1841" t="str">
        <f>VLOOKUP(H1841,Unidades!$A$2:$B$16,2,FALSE)</f>
        <v>Av. Ministro Olavo Drummond, 25, Bairro São Geraldo, Araxá/MG, CEP: 38.150-510</v>
      </c>
    </row>
    <row r="1842" spans="1:9" x14ac:dyDescent="0.25">
      <c r="A1842" s="11">
        <v>44774</v>
      </c>
      <c r="B1842" t="s">
        <v>491</v>
      </c>
      <c r="C1842" t="s">
        <v>7</v>
      </c>
      <c r="D1842" t="s">
        <v>9</v>
      </c>
      <c r="E1842" t="s">
        <v>8</v>
      </c>
      <c r="F1842" t="s">
        <v>557</v>
      </c>
      <c r="G1842">
        <v>350</v>
      </c>
      <c r="H1842" t="s">
        <v>148</v>
      </c>
      <c r="I1842" t="str">
        <f>VLOOKUP(H1842,Unidades!$A$2:$B$16,2,FALSE)</f>
        <v>Av. Monsenhor Luiz de Gonzaga, 103, Centro, Nepomuceno/MG, CEP: 37.250-000</v>
      </c>
    </row>
    <row r="1843" spans="1:9" x14ac:dyDescent="0.25">
      <c r="A1843" s="11">
        <v>44774</v>
      </c>
      <c r="B1843" t="s">
        <v>493</v>
      </c>
      <c r="C1843" t="s">
        <v>7</v>
      </c>
      <c r="D1843" t="s">
        <v>9</v>
      </c>
      <c r="E1843" t="s">
        <v>8</v>
      </c>
      <c r="F1843" t="s">
        <v>557</v>
      </c>
      <c r="G1843">
        <v>350</v>
      </c>
      <c r="H1843" t="s">
        <v>147</v>
      </c>
      <c r="I1843" t="str">
        <f>VLOOKUP(H1843,Unidades!$A$2:$B$16,2,FALSE)</f>
        <v>Rua José Peres, 558, Centro, Leopoldina/MG, CEP: 36.700-000</v>
      </c>
    </row>
    <row r="1844" spans="1:9" x14ac:dyDescent="0.25">
      <c r="A1844" s="11">
        <v>44774</v>
      </c>
      <c r="B1844" t="s">
        <v>451</v>
      </c>
      <c r="C1844" t="s">
        <v>7</v>
      </c>
      <c r="D1844" t="s">
        <v>9</v>
      </c>
      <c r="E1844" t="s">
        <v>8</v>
      </c>
      <c r="F1844" t="s">
        <v>540</v>
      </c>
      <c r="G1844">
        <v>350</v>
      </c>
      <c r="H1844" t="s">
        <v>159</v>
      </c>
      <c r="I1844" t="str">
        <f>VLOOKUP(H1844,Unidades!$A$2:$B$16,2,FALSE)</f>
        <v>Rua Álvares de Azevedo, 400, Bairro Bela Vista, Divinópolis/MG, CEP: 35.503-822</v>
      </c>
    </row>
    <row r="1845" spans="1:9" x14ac:dyDescent="0.25">
      <c r="A1845" s="11">
        <v>44774</v>
      </c>
      <c r="B1845" t="s">
        <v>455</v>
      </c>
      <c r="C1845" t="s">
        <v>7</v>
      </c>
      <c r="D1845" t="s">
        <v>9</v>
      </c>
      <c r="E1845" t="s">
        <v>8</v>
      </c>
      <c r="F1845" t="s">
        <v>540</v>
      </c>
      <c r="G1845">
        <v>350</v>
      </c>
      <c r="H1845" t="s">
        <v>159</v>
      </c>
      <c r="I1845" t="str">
        <f>VLOOKUP(H1845,Unidades!$A$2:$B$16,2,FALSE)</f>
        <v>Rua Álvares de Azevedo, 400, Bairro Bela Vista, Divinópolis/MG, CEP: 35.503-822</v>
      </c>
    </row>
    <row r="1846" spans="1:9" x14ac:dyDescent="0.25">
      <c r="A1846" s="11">
        <v>44774</v>
      </c>
      <c r="B1846" t="s">
        <v>464</v>
      </c>
      <c r="C1846" t="s">
        <v>7</v>
      </c>
      <c r="D1846" t="s">
        <v>9</v>
      </c>
      <c r="E1846" t="s">
        <v>8</v>
      </c>
      <c r="F1846" t="s">
        <v>540</v>
      </c>
      <c r="G1846">
        <v>350</v>
      </c>
      <c r="H1846" t="s">
        <v>159</v>
      </c>
      <c r="I1846" t="str">
        <f>VLOOKUP(H1846,Unidades!$A$2:$B$16,2,FALSE)</f>
        <v>Rua Álvares de Azevedo, 400, Bairro Bela Vista, Divinópolis/MG, CEP: 35.503-822</v>
      </c>
    </row>
    <row r="1847" spans="1:9" x14ac:dyDescent="0.25">
      <c r="A1847" s="11">
        <v>44774</v>
      </c>
      <c r="B1847" t="s">
        <v>465</v>
      </c>
      <c r="C1847" t="s">
        <v>7</v>
      </c>
      <c r="D1847" t="s">
        <v>9</v>
      </c>
      <c r="E1847" t="s">
        <v>8</v>
      </c>
      <c r="F1847" t="s">
        <v>540</v>
      </c>
      <c r="G1847">
        <v>350</v>
      </c>
      <c r="H1847" t="s">
        <v>146</v>
      </c>
      <c r="I1847" t="str">
        <f>VLOOKUP(H1847,Unidades!$A$2:$B$16,2,FALSE)</f>
        <v>Av. Doutor Antônio Chagas Diniz, 655, Bairro Cidade Industrial, Contagem/MG, CEP: 32.210-160</v>
      </c>
    </row>
    <row r="1848" spans="1:9" x14ac:dyDescent="0.25">
      <c r="A1848" s="11">
        <v>44774</v>
      </c>
      <c r="B1848" t="s">
        <v>532</v>
      </c>
      <c r="C1848" t="s">
        <v>7</v>
      </c>
      <c r="D1848" t="s">
        <v>9</v>
      </c>
      <c r="E1848" t="s">
        <v>8</v>
      </c>
      <c r="F1848" t="s">
        <v>540</v>
      </c>
      <c r="G1848">
        <v>350</v>
      </c>
      <c r="H1848" t="s">
        <v>159</v>
      </c>
      <c r="I1848" t="str">
        <f>VLOOKUP(H1848,Unidades!$A$2:$B$16,2,FALSE)</f>
        <v>Rua Álvares de Azevedo, 400, Bairro Bela Vista, Divinópolis/MG, CEP: 35.503-822</v>
      </c>
    </row>
    <row r="1849" spans="1:9" x14ac:dyDescent="0.25">
      <c r="A1849" s="11">
        <v>44774</v>
      </c>
      <c r="B1849" t="s">
        <v>480</v>
      </c>
      <c r="C1849" t="s">
        <v>7</v>
      </c>
      <c r="D1849" t="s">
        <v>9</v>
      </c>
      <c r="E1849" t="s">
        <v>8</v>
      </c>
      <c r="F1849" t="s">
        <v>540</v>
      </c>
      <c r="G1849">
        <v>350</v>
      </c>
      <c r="H1849" t="s">
        <v>159</v>
      </c>
      <c r="I1849" t="str">
        <f>VLOOKUP(H1849,Unidades!$A$2:$B$16,2,FALSE)</f>
        <v>Rua Álvares de Azevedo, 400, Bairro Bela Vista, Divinópolis/MG, CEP: 35.503-822</v>
      </c>
    </row>
    <row r="1850" spans="1:9" x14ac:dyDescent="0.25">
      <c r="A1850" s="11">
        <v>44774</v>
      </c>
      <c r="B1850" t="s">
        <v>486</v>
      </c>
      <c r="C1850" t="s">
        <v>7</v>
      </c>
      <c r="D1850" t="s">
        <v>9</v>
      </c>
      <c r="E1850" t="s">
        <v>8</v>
      </c>
      <c r="F1850" t="s">
        <v>540</v>
      </c>
      <c r="G1850">
        <v>350</v>
      </c>
      <c r="H1850" t="s">
        <v>159</v>
      </c>
      <c r="I1850" t="str">
        <f>VLOOKUP(H1850,Unidades!$A$2:$B$16,2,FALSE)</f>
        <v>Rua Álvares de Azevedo, 400, Bairro Bela Vista, Divinópolis/MG, CEP: 35.503-822</v>
      </c>
    </row>
    <row r="1851" spans="1:9" x14ac:dyDescent="0.25">
      <c r="A1851" s="11">
        <v>44774</v>
      </c>
      <c r="B1851" t="s">
        <v>492</v>
      </c>
      <c r="C1851" t="s">
        <v>7</v>
      </c>
      <c r="D1851" t="s">
        <v>9</v>
      </c>
      <c r="E1851" t="s">
        <v>8</v>
      </c>
      <c r="F1851" t="s">
        <v>540</v>
      </c>
      <c r="G1851">
        <v>350</v>
      </c>
      <c r="H1851" t="s">
        <v>159</v>
      </c>
      <c r="I1851" t="str">
        <f>VLOOKUP(H1851,Unidades!$A$2:$B$16,2,FALSE)</f>
        <v>Rua Álvares de Azevedo, 400, Bairro Bela Vista, Divinópolis/MG, CEP: 35.503-822</v>
      </c>
    </row>
    <row r="1852" spans="1:9" x14ac:dyDescent="0.25">
      <c r="A1852" s="11">
        <v>44774</v>
      </c>
      <c r="B1852" t="s">
        <v>463</v>
      </c>
      <c r="C1852" t="s">
        <v>7</v>
      </c>
      <c r="D1852" t="s">
        <v>9</v>
      </c>
      <c r="E1852" t="s">
        <v>8</v>
      </c>
      <c r="F1852" t="s">
        <v>542</v>
      </c>
      <c r="G1852">
        <v>350</v>
      </c>
      <c r="H1852" t="s">
        <v>141</v>
      </c>
      <c r="I1852" t="str">
        <f>VLOOKUP(H1852,Unidades!$A$2:$B$16,2,FALSE)</f>
        <v>Av. Ministro Olavo Drummond, 25, Bairro São Geraldo, Araxá/MG, CEP: 38.150-510</v>
      </c>
    </row>
    <row r="1853" spans="1:9" x14ac:dyDescent="0.25">
      <c r="A1853" s="11">
        <v>44774</v>
      </c>
      <c r="B1853" t="s">
        <v>466</v>
      </c>
      <c r="C1853" t="s">
        <v>7</v>
      </c>
      <c r="D1853" t="s">
        <v>9</v>
      </c>
      <c r="E1853" t="s">
        <v>8</v>
      </c>
      <c r="F1853" t="s">
        <v>542</v>
      </c>
      <c r="G1853">
        <v>350</v>
      </c>
      <c r="H1853" t="s">
        <v>141</v>
      </c>
      <c r="I1853" t="str">
        <f>VLOOKUP(H1853,Unidades!$A$2:$B$16,2,FALSE)</f>
        <v>Av. Ministro Olavo Drummond, 25, Bairro São Geraldo, Araxá/MG, CEP: 38.150-510</v>
      </c>
    </row>
    <row r="1854" spans="1:9" x14ac:dyDescent="0.25">
      <c r="A1854" s="11">
        <v>44774</v>
      </c>
      <c r="B1854" t="s">
        <v>461</v>
      </c>
      <c r="C1854" t="s">
        <v>7</v>
      </c>
      <c r="D1854" t="s">
        <v>9</v>
      </c>
      <c r="E1854" t="s">
        <v>8</v>
      </c>
      <c r="F1854" t="s">
        <v>544</v>
      </c>
      <c r="G1854">
        <v>350</v>
      </c>
      <c r="H1854" t="s">
        <v>148</v>
      </c>
      <c r="I1854" t="str">
        <f>VLOOKUP(H1854,Unidades!$A$2:$B$16,2,FALSE)</f>
        <v>Av. Monsenhor Luiz de Gonzaga, 103, Centro, Nepomuceno/MG, CEP: 37.250-000</v>
      </c>
    </row>
    <row r="1855" spans="1:9" x14ac:dyDescent="0.25">
      <c r="A1855" s="11">
        <v>44774</v>
      </c>
      <c r="B1855" t="s">
        <v>478</v>
      </c>
      <c r="C1855" t="s">
        <v>7</v>
      </c>
      <c r="D1855" t="s">
        <v>9</v>
      </c>
      <c r="E1855" t="s">
        <v>8</v>
      </c>
      <c r="F1855" t="s">
        <v>544</v>
      </c>
      <c r="G1855">
        <v>350</v>
      </c>
      <c r="H1855" t="s">
        <v>151</v>
      </c>
      <c r="I1855" t="str">
        <f>VLOOKUP(H1855,Unidades!$A$2:$B$16,2,FALSE)</f>
        <v>Av. dos Imigrantes, 1.000, Bairro Vargem, Varginha/MG, CEP: 37.022-560</v>
      </c>
    </row>
    <row r="1856" spans="1:9" x14ac:dyDescent="0.25">
      <c r="A1856" s="11">
        <v>44774</v>
      </c>
      <c r="B1856" t="s">
        <v>483</v>
      </c>
      <c r="C1856" t="s">
        <v>7</v>
      </c>
      <c r="D1856" t="s">
        <v>9</v>
      </c>
      <c r="E1856" t="s">
        <v>8</v>
      </c>
      <c r="F1856" t="s">
        <v>544</v>
      </c>
      <c r="G1856">
        <v>350</v>
      </c>
      <c r="H1856" t="s">
        <v>151</v>
      </c>
      <c r="I1856" t="str">
        <f>VLOOKUP(H1856,Unidades!$A$2:$B$16,2,FALSE)</f>
        <v>Av. dos Imigrantes, 1.000, Bairro Vargem, Varginha/MG, CEP: 37.022-560</v>
      </c>
    </row>
    <row r="1857" spans="1:9" x14ac:dyDescent="0.25">
      <c r="A1857" s="11">
        <v>44774</v>
      </c>
      <c r="B1857" t="s">
        <v>535</v>
      </c>
      <c r="C1857" t="s">
        <v>7</v>
      </c>
      <c r="D1857" t="s">
        <v>9</v>
      </c>
      <c r="E1857" t="s">
        <v>8</v>
      </c>
      <c r="F1857" t="s">
        <v>544</v>
      </c>
      <c r="G1857">
        <v>350</v>
      </c>
      <c r="H1857" t="s">
        <v>148</v>
      </c>
      <c r="I1857" t="str">
        <f>VLOOKUP(H1857,Unidades!$A$2:$B$16,2,FALSE)</f>
        <v>Av. Monsenhor Luiz de Gonzaga, 103, Centro, Nepomuceno/MG, CEP: 37.250-000</v>
      </c>
    </row>
    <row r="1858" spans="1:9" s="4" customFormat="1" x14ac:dyDescent="0.25">
      <c r="A1858" s="11">
        <v>44774</v>
      </c>
      <c r="B1858" t="s">
        <v>456</v>
      </c>
      <c r="C1858" t="s">
        <v>7</v>
      </c>
      <c r="D1858" t="s">
        <v>9</v>
      </c>
      <c r="E1858" t="s">
        <v>8</v>
      </c>
      <c r="F1858" t="s">
        <v>556</v>
      </c>
      <c r="G1858">
        <v>350</v>
      </c>
      <c r="H1858" t="s">
        <v>159</v>
      </c>
      <c r="I1858" t="str">
        <f>VLOOKUP(H1858,Unidades!$A$2:$B$16,2,FALSE)</f>
        <v>Rua Álvares de Azevedo, 400, Bairro Bela Vista, Divinópolis/MG, CEP: 35.503-822</v>
      </c>
    </row>
    <row r="1859" spans="1:9" x14ac:dyDescent="0.25">
      <c r="A1859" s="11">
        <v>44774</v>
      </c>
      <c r="B1859" t="s">
        <v>525</v>
      </c>
      <c r="C1859" t="s">
        <v>7</v>
      </c>
      <c r="D1859" t="s">
        <v>9</v>
      </c>
      <c r="E1859" t="s">
        <v>8</v>
      </c>
      <c r="F1859" t="s">
        <v>556</v>
      </c>
      <c r="G1859">
        <v>350</v>
      </c>
      <c r="H1859" t="s">
        <v>159</v>
      </c>
      <c r="I1859" t="str">
        <f>VLOOKUP(H1859,Unidades!$A$2:$B$16,2,FALSE)</f>
        <v>Rua Álvares de Azevedo, 400, Bairro Bela Vista, Divinópolis/MG, CEP: 35.503-822</v>
      </c>
    </row>
    <row r="1860" spans="1:9" x14ac:dyDescent="0.25">
      <c r="A1860" s="11">
        <v>44774</v>
      </c>
      <c r="B1860" t="s">
        <v>477</v>
      </c>
      <c r="C1860" t="s">
        <v>7</v>
      </c>
      <c r="D1860" t="s">
        <v>9</v>
      </c>
      <c r="E1860" t="s">
        <v>8</v>
      </c>
      <c r="F1860" t="s">
        <v>564</v>
      </c>
      <c r="G1860">
        <v>350</v>
      </c>
      <c r="H1860" t="s">
        <v>141</v>
      </c>
      <c r="I1860" t="str">
        <f>VLOOKUP(H1860,Unidades!$A$2:$B$16,2,FALSE)</f>
        <v>Av. Ministro Olavo Drummond, 25, Bairro São Geraldo, Araxá/MG, CEP: 38.150-510</v>
      </c>
    </row>
    <row r="1861" spans="1:9" x14ac:dyDescent="0.25">
      <c r="A1861" s="11">
        <v>44774</v>
      </c>
      <c r="B1861" t="s">
        <v>468</v>
      </c>
      <c r="C1861" t="s">
        <v>7</v>
      </c>
      <c r="D1861" t="s">
        <v>9</v>
      </c>
      <c r="E1861" t="s">
        <v>8</v>
      </c>
      <c r="F1861" t="s">
        <v>546</v>
      </c>
      <c r="G1861">
        <v>350</v>
      </c>
      <c r="H1861" t="s">
        <v>159</v>
      </c>
      <c r="I1861" t="str">
        <f>VLOOKUP(H1861,Unidades!$A$2:$B$16,2,FALSE)</f>
        <v>Rua Álvares de Azevedo, 400, Bairro Bela Vista, Divinópolis/MG, CEP: 35.503-822</v>
      </c>
    </row>
    <row r="1862" spans="1:9" x14ac:dyDescent="0.25">
      <c r="A1862" s="11">
        <v>44774</v>
      </c>
      <c r="B1862" t="s">
        <v>474</v>
      </c>
      <c r="C1862" t="s">
        <v>7</v>
      </c>
      <c r="D1862" t="s">
        <v>9</v>
      </c>
      <c r="E1862" t="s">
        <v>8</v>
      </c>
      <c r="F1862" t="s">
        <v>546</v>
      </c>
      <c r="G1862">
        <v>350</v>
      </c>
      <c r="H1862" t="s">
        <v>159</v>
      </c>
      <c r="I1862" t="str">
        <f>VLOOKUP(H1862,Unidades!$A$2:$B$16,2,FALSE)</f>
        <v>Rua Álvares de Azevedo, 400, Bairro Bela Vista, Divinópolis/MG, CEP: 35.503-822</v>
      </c>
    </row>
    <row r="1863" spans="1:9" x14ac:dyDescent="0.25">
      <c r="A1863" s="11">
        <v>44774</v>
      </c>
      <c r="B1863" t="s">
        <v>484</v>
      </c>
      <c r="C1863" t="s">
        <v>7</v>
      </c>
      <c r="D1863" t="s">
        <v>9</v>
      </c>
      <c r="E1863" t="s">
        <v>8</v>
      </c>
      <c r="F1863" t="s">
        <v>546</v>
      </c>
      <c r="G1863">
        <v>350</v>
      </c>
      <c r="H1863" t="s">
        <v>159</v>
      </c>
      <c r="I1863" t="str">
        <f>VLOOKUP(H1863,Unidades!$A$2:$B$16,2,FALSE)</f>
        <v>Rua Álvares de Azevedo, 400, Bairro Bela Vista, Divinópolis/MG, CEP: 35.503-822</v>
      </c>
    </row>
    <row r="1864" spans="1:9" x14ac:dyDescent="0.25">
      <c r="A1864" s="11">
        <v>44774</v>
      </c>
      <c r="B1864" t="s">
        <v>487</v>
      </c>
      <c r="C1864" t="s">
        <v>7</v>
      </c>
      <c r="D1864" t="s">
        <v>9</v>
      </c>
      <c r="E1864" t="s">
        <v>8</v>
      </c>
      <c r="F1864" t="s">
        <v>565</v>
      </c>
      <c r="G1864">
        <v>350</v>
      </c>
      <c r="H1864" t="s">
        <v>148</v>
      </c>
      <c r="I1864" t="str">
        <f>VLOOKUP(H1864,Unidades!$A$2:$B$16,2,FALSE)</f>
        <v>Av. Monsenhor Luiz de Gonzaga, 103, Centro, Nepomuceno/MG, CEP: 37.250-000</v>
      </c>
    </row>
    <row r="1865" spans="1:9" x14ac:dyDescent="0.25">
      <c r="A1865" s="11">
        <v>44774</v>
      </c>
      <c r="B1865" t="s">
        <v>496</v>
      </c>
      <c r="C1865" t="s">
        <v>7</v>
      </c>
      <c r="D1865" t="s">
        <v>9</v>
      </c>
      <c r="E1865" t="s">
        <v>8</v>
      </c>
      <c r="F1865" t="s">
        <v>565</v>
      </c>
      <c r="G1865">
        <v>350</v>
      </c>
      <c r="H1865" t="s">
        <v>148</v>
      </c>
      <c r="I1865" t="str">
        <f>VLOOKUP(H1865,Unidades!$A$2:$B$16,2,FALSE)</f>
        <v>Av. Monsenhor Luiz de Gonzaga, 103, Centro, Nepomuceno/MG, CEP: 37.250-000</v>
      </c>
    </row>
    <row r="1866" spans="1:9" x14ac:dyDescent="0.25">
      <c r="A1866" s="11">
        <v>44774</v>
      </c>
      <c r="B1866" t="s">
        <v>452</v>
      </c>
      <c r="C1866" t="s">
        <v>7</v>
      </c>
      <c r="D1866" t="s">
        <v>9</v>
      </c>
      <c r="E1866" t="s">
        <v>8</v>
      </c>
      <c r="F1866" t="s">
        <v>547</v>
      </c>
      <c r="G1866">
        <v>350</v>
      </c>
      <c r="H1866" t="s">
        <v>144</v>
      </c>
      <c r="I1866" t="str">
        <f>VLOOKUP(H1866,Unidades!$A$2:$B$16,2,FALSE)</f>
        <v>Av. Amazonas, 7675, Bairro Nova Gameleira, Belo Horizonte/MG</v>
      </c>
    </row>
    <row r="1867" spans="1:9" x14ac:dyDescent="0.25">
      <c r="A1867" s="11">
        <v>44774</v>
      </c>
      <c r="B1867" t="s">
        <v>459</v>
      </c>
      <c r="C1867" t="s">
        <v>7</v>
      </c>
      <c r="D1867" t="s">
        <v>9</v>
      </c>
      <c r="E1867" t="s">
        <v>8</v>
      </c>
      <c r="F1867" t="s">
        <v>549</v>
      </c>
      <c r="G1867">
        <v>350</v>
      </c>
      <c r="H1867" t="s">
        <v>144</v>
      </c>
      <c r="I1867" t="str">
        <f>VLOOKUP(H1867,Unidades!$A$2:$B$16,2,FALSE)</f>
        <v>Av. Amazonas, 7675, Bairro Nova Gameleira, Belo Horizonte/MG</v>
      </c>
    </row>
    <row r="1868" spans="1:9" x14ac:dyDescent="0.25">
      <c r="A1868" s="11">
        <v>44774</v>
      </c>
      <c r="B1868" t="s">
        <v>533</v>
      </c>
      <c r="C1868" t="s">
        <v>7</v>
      </c>
      <c r="D1868" t="s">
        <v>9</v>
      </c>
      <c r="E1868" t="s">
        <v>8</v>
      </c>
      <c r="F1868" t="s">
        <v>549</v>
      </c>
      <c r="G1868">
        <v>350</v>
      </c>
      <c r="H1868" t="s">
        <v>144</v>
      </c>
      <c r="I1868" t="str">
        <f>VLOOKUP(H1868,Unidades!$A$2:$B$16,2,FALSE)</f>
        <v>Av. Amazonas, 7675, Bairro Nova Gameleira, Belo Horizonte/MG</v>
      </c>
    </row>
    <row r="1869" spans="1:9" x14ac:dyDescent="0.25">
      <c r="A1869" s="11">
        <v>44774</v>
      </c>
      <c r="B1869" t="s">
        <v>530</v>
      </c>
      <c r="C1869" t="s">
        <v>7</v>
      </c>
      <c r="D1869" t="s">
        <v>9</v>
      </c>
      <c r="E1869" t="s">
        <v>8</v>
      </c>
      <c r="F1869" t="s">
        <v>555</v>
      </c>
      <c r="G1869">
        <v>350</v>
      </c>
      <c r="H1869" t="s">
        <v>144</v>
      </c>
      <c r="I1869" t="str">
        <f>VLOOKUP(H1869,Unidades!$A$2:$B$16,2,FALSE)</f>
        <v>Av. Amazonas, 7675, Bairro Nova Gameleira, Belo Horizonte/MG</v>
      </c>
    </row>
    <row r="1870" spans="1:9" x14ac:dyDescent="0.25">
      <c r="A1870" s="11">
        <v>44774</v>
      </c>
      <c r="B1870" t="s">
        <v>488</v>
      </c>
      <c r="C1870" t="s">
        <v>7</v>
      </c>
      <c r="D1870" t="s">
        <v>9</v>
      </c>
      <c r="E1870" t="s">
        <v>8</v>
      </c>
      <c r="F1870" t="s">
        <v>555</v>
      </c>
      <c r="G1870">
        <v>350</v>
      </c>
      <c r="H1870" t="s">
        <v>144</v>
      </c>
      <c r="I1870" t="str">
        <f>VLOOKUP(H1870,Unidades!$A$2:$B$16,2,FALSE)</f>
        <v>Av. Amazonas, 7675, Bairro Nova Gameleira, Belo Horizonte/MG</v>
      </c>
    </row>
    <row r="1871" spans="1:9" x14ac:dyDescent="0.25">
      <c r="A1871" s="11">
        <v>44774</v>
      </c>
      <c r="B1871" t="s">
        <v>494</v>
      </c>
      <c r="C1871" t="s">
        <v>7</v>
      </c>
      <c r="D1871" t="s">
        <v>9</v>
      </c>
      <c r="E1871" t="s">
        <v>8</v>
      </c>
      <c r="F1871" t="s">
        <v>555</v>
      </c>
      <c r="G1871">
        <v>350</v>
      </c>
      <c r="H1871" t="s">
        <v>144</v>
      </c>
      <c r="I1871" t="str">
        <f>VLOOKUP(H1871,Unidades!$A$2:$B$16,2,FALSE)</f>
        <v>Av. Amazonas, 7675, Bairro Nova Gameleira, Belo Horizonte/MG</v>
      </c>
    </row>
    <row r="1872" spans="1:9" x14ac:dyDescent="0.25">
      <c r="A1872" s="11">
        <v>44774</v>
      </c>
      <c r="B1872" t="s">
        <v>479</v>
      </c>
      <c r="C1872" t="s">
        <v>7</v>
      </c>
      <c r="D1872" t="s">
        <v>9</v>
      </c>
      <c r="E1872" t="s">
        <v>8</v>
      </c>
      <c r="F1872" t="s">
        <v>560</v>
      </c>
      <c r="G1872">
        <v>350</v>
      </c>
      <c r="H1872" t="s">
        <v>143</v>
      </c>
      <c r="I1872" t="str">
        <f>VLOOKUP(H1872,Unidades!$A$2:$B$16,2,FALSE)</f>
        <v>Av. Amazonas, 5.253, Bairro Nova Suíça, Belo Horizonte/MG, CEP: 30.421-169</v>
      </c>
    </row>
    <row r="1873" spans="1:9" x14ac:dyDescent="0.25">
      <c r="A1873" s="11">
        <v>44774</v>
      </c>
      <c r="B1873" t="s">
        <v>485</v>
      </c>
      <c r="C1873" t="s">
        <v>7</v>
      </c>
      <c r="D1873" t="s">
        <v>9</v>
      </c>
      <c r="E1873" t="s">
        <v>8</v>
      </c>
      <c r="F1873" t="s">
        <v>550</v>
      </c>
      <c r="G1873">
        <v>350</v>
      </c>
      <c r="H1873" t="s">
        <v>143</v>
      </c>
      <c r="I1873" t="str">
        <f>VLOOKUP(H1873,Unidades!$A$2:$B$16,2,FALSE)</f>
        <v>Av. Amazonas, 5.253, Bairro Nova Suíça, Belo Horizonte/MG, CEP: 30.421-169</v>
      </c>
    </row>
    <row r="1874" spans="1:9" x14ac:dyDescent="0.25">
      <c r="A1874" s="11">
        <v>44774</v>
      </c>
      <c r="B1874" t="s">
        <v>527</v>
      </c>
      <c r="C1874" t="s">
        <v>7</v>
      </c>
      <c r="D1874" t="s">
        <v>9</v>
      </c>
      <c r="E1874" t="s">
        <v>8</v>
      </c>
      <c r="F1874" t="s">
        <v>558</v>
      </c>
      <c r="G1874">
        <v>350</v>
      </c>
      <c r="H1874" t="s">
        <v>144</v>
      </c>
      <c r="I1874" t="str">
        <f>VLOOKUP(H1874,Unidades!$A$2:$B$16,2,FALSE)</f>
        <v>Av. Amazonas, 7675, Bairro Nova Gameleira, Belo Horizonte/MG</v>
      </c>
    </row>
    <row r="1875" spans="1:9" x14ac:dyDescent="0.25">
      <c r="A1875" s="11">
        <v>44774</v>
      </c>
      <c r="B1875" t="s">
        <v>416</v>
      </c>
      <c r="C1875" t="s">
        <v>7</v>
      </c>
      <c r="D1875" t="s">
        <v>9</v>
      </c>
      <c r="E1875" t="s">
        <v>8</v>
      </c>
      <c r="F1875" t="s">
        <v>545</v>
      </c>
      <c r="G1875">
        <v>350</v>
      </c>
      <c r="H1875" t="s">
        <v>143</v>
      </c>
      <c r="I1875" t="str">
        <f>VLOOKUP(H1875,Unidades!$A$2:$B$16,2,FALSE)</f>
        <v>Av. Amazonas, 5.253, Bairro Nova Suíça, Belo Horizonte/MG, CEP: 30.421-169</v>
      </c>
    </row>
    <row r="1876" spans="1:9" x14ac:dyDescent="0.25">
      <c r="A1876" s="11">
        <v>44774</v>
      </c>
      <c r="B1876" t="s">
        <v>534</v>
      </c>
      <c r="C1876" t="s">
        <v>7</v>
      </c>
      <c r="D1876" t="s">
        <v>9</v>
      </c>
      <c r="E1876" t="s">
        <v>8</v>
      </c>
      <c r="F1876" t="s">
        <v>545</v>
      </c>
      <c r="G1876">
        <v>350</v>
      </c>
      <c r="H1876" t="s">
        <v>143</v>
      </c>
      <c r="I1876" t="str">
        <f>VLOOKUP(H1876,Unidades!$A$2:$B$16,2,FALSE)</f>
        <v>Av. Amazonas, 5.253, Bairro Nova Suíça, Belo Horizonte/MG, CEP: 30.421-169</v>
      </c>
    </row>
    <row r="1877" spans="1:9" x14ac:dyDescent="0.25">
      <c r="A1877" s="11">
        <v>44774</v>
      </c>
      <c r="B1877" t="s">
        <v>473</v>
      </c>
      <c r="C1877" t="s">
        <v>7</v>
      </c>
      <c r="D1877" t="s">
        <v>9</v>
      </c>
      <c r="E1877" t="s">
        <v>8</v>
      </c>
      <c r="F1877" t="s">
        <v>562</v>
      </c>
      <c r="G1877">
        <v>350</v>
      </c>
      <c r="H1877" t="s">
        <v>143</v>
      </c>
      <c r="I1877" t="str">
        <f>VLOOKUP(H1877,Unidades!$A$2:$B$16,2,FALSE)</f>
        <v>Av. Amazonas, 5.253, Bairro Nova Suíça, Belo Horizonte/MG, CEP: 30.421-169</v>
      </c>
    </row>
    <row r="1878" spans="1:9" x14ac:dyDescent="0.25">
      <c r="A1878" s="11">
        <v>44774</v>
      </c>
      <c r="B1878" t="s">
        <v>529</v>
      </c>
      <c r="C1878" t="s">
        <v>7</v>
      </c>
      <c r="D1878" t="s">
        <v>9</v>
      </c>
      <c r="E1878" t="s">
        <v>8</v>
      </c>
      <c r="F1878" t="s">
        <v>541</v>
      </c>
      <c r="G1878">
        <v>350</v>
      </c>
      <c r="H1878" t="s">
        <v>143</v>
      </c>
      <c r="I1878" t="str">
        <f>VLOOKUP(H1878,Unidades!$A$2:$B$16,2,FALSE)</f>
        <v>Av. Amazonas, 5.253, Bairro Nova Suíça, Belo Horizonte/MG, CEP: 30.421-169</v>
      </c>
    </row>
    <row r="1879" spans="1:9" x14ac:dyDescent="0.25">
      <c r="A1879" s="11">
        <v>44774</v>
      </c>
      <c r="B1879" t="s">
        <v>476</v>
      </c>
      <c r="C1879" t="s">
        <v>7</v>
      </c>
      <c r="D1879" t="s">
        <v>9</v>
      </c>
      <c r="E1879" t="s">
        <v>8</v>
      </c>
      <c r="F1879" t="s">
        <v>541</v>
      </c>
      <c r="G1879">
        <v>350</v>
      </c>
      <c r="H1879" t="s">
        <v>143</v>
      </c>
      <c r="I1879" t="str">
        <f>VLOOKUP(H1879,Unidades!$A$2:$B$16,2,FALSE)</f>
        <v>Av. Amazonas, 5.253, Bairro Nova Suíça, Belo Horizonte/MG, CEP: 30.421-169</v>
      </c>
    </row>
    <row r="1880" spans="1:9" x14ac:dyDescent="0.25">
      <c r="A1880" s="11">
        <v>44774</v>
      </c>
      <c r="B1880" t="s">
        <v>531</v>
      </c>
      <c r="C1880" t="s">
        <v>7</v>
      </c>
      <c r="D1880" t="s">
        <v>9</v>
      </c>
      <c r="E1880" t="s">
        <v>8</v>
      </c>
      <c r="F1880" t="s">
        <v>541</v>
      </c>
      <c r="G1880">
        <v>350</v>
      </c>
      <c r="H1880" t="s">
        <v>143</v>
      </c>
      <c r="I1880" t="str">
        <f>VLOOKUP(H1880,Unidades!$A$2:$B$16,2,FALSE)</f>
        <v>Av. Amazonas, 5.253, Bairro Nova Suíça, Belo Horizonte/MG, CEP: 30.421-169</v>
      </c>
    </row>
    <row r="1881" spans="1:9" x14ac:dyDescent="0.25">
      <c r="A1881" s="11">
        <v>44774</v>
      </c>
      <c r="B1881" t="s">
        <v>490</v>
      </c>
      <c r="C1881" t="s">
        <v>7</v>
      </c>
      <c r="D1881" t="s">
        <v>9</v>
      </c>
      <c r="E1881" t="s">
        <v>8</v>
      </c>
      <c r="F1881" t="s">
        <v>541</v>
      </c>
      <c r="G1881">
        <v>350</v>
      </c>
      <c r="H1881" t="s">
        <v>143</v>
      </c>
      <c r="I1881" t="str">
        <f>VLOOKUP(H1881,Unidades!$A$2:$B$16,2,FALSE)</f>
        <v>Av. Amazonas, 5.253, Bairro Nova Suíça, Belo Horizonte/MG, CEP: 30.421-169</v>
      </c>
    </row>
    <row r="1882" spans="1:9" x14ac:dyDescent="0.25">
      <c r="A1882" s="11">
        <v>44774</v>
      </c>
      <c r="B1882" t="s">
        <v>500</v>
      </c>
      <c r="C1882" t="s">
        <v>7</v>
      </c>
      <c r="D1882" t="s">
        <v>9</v>
      </c>
      <c r="E1882" t="s">
        <v>8</v>
      </c>
      <c r="F1882" t="s">
        <v>541</v>
      </c>
      <c r="G1882">
        <v>350</v>
      </c>
      <c r="H1882" t="s">
        <v>143</v>
      </c>
      <c r="I1882" t="str">
        <f>VLOOKUP(H1882,Unidades!$A$2:$B$16,2,FALSE)</f>
        <v>Av. Amazonas, 5.253, Bairro Nova Suíça, Belo Horizonte/MG, CEP: 30.421-169</v>
      </c>
    </row>
    <row r="1883" spans="1:9" x14ac:dyDescent="0.25">
      <c r="A1883" s="11">
        <v>44774</v>
      </c>
      <c r="B1883" t="s">
        <v>524</v>
      </c>
      <c r="C1883" t="s">
        <v>7</v>
      </c>
      <c r="D1883" t="s">
        <v>9</v>
      </c>
      <c r="E1883" t="s">
        <v>8</v>
      </c>
      <c r="F1883" t="s">
        <v>543</v>
      </c>
      <c r="G1883">
        <v>350</v>
      </c>
      <c r="H1883" t="s">
        <v>143</v>
      </c>
      <c r="I1883" t="str">
        <f>VLOOKUP(H1883,Unidades!$A$2:$B$16,2,FALSE)</f>
        <v>Av. Amazonas, 5.253, Bairro Nova Suíça, Belo Horizonte/MG, CEP: 30.421-169</v>
      </c>
    </row>
    <row r="1884" spans="1:9" x14ac:dyDescent="0.25">
      <c r="A1884" s="11">
        <v>44774</v>
      </c>
      <c r="B1884" t="s">
        <v>454</v>
      </c>
      <c r="C1884" t="s">
        <v>7</v>
      </c>
      <c r="D1884" t="s">
        <v>9</v>
      </c>
      <c r="E1884" t="s">
        <v>8</v>
      </c>
      <c r="F1884" t="s">
        <v>543</v>
      </c>
      <c r="G1884">
        <v>350</v>
      </c>
      <c r="H1884" t="s">
        <v>143</v>
      </c>
      <c r="I1884" t="str">
        <f>VLOOKUP(H1884,Unidades!$A$2:$B$16,2,FALSE)</f>
        <v>Av. Amazonas, 5.253, Bairro Nova Suíça, Belo Horizonte/MG, CEP: 30.421-169</v>
      </c>
    </row>
    <row r="1885" spans="1:9" x14ac:dyDescent="0.25">
      <c r="A1885" s="11">
        <v>44774</v>
      </c>
      <c r="B1885" t="s">
        <v>467</v>
      </c>
      <c r="C1885" t="s">
        <v>7</v>
      </c>
      <c r="D1885" t="s">
        <v>9</v>
      </c>
      <c r="E1885" t="s">
        <v>8</v>
      </c>
      <c r="F1885" t="s">
        <v>543</v>
      </c>
      <c r="G1885">
        <v>350</v>
      </c>
      <c r="H1885" t="s">
        <v>143</v>
      </c>
      <c r="I1885" t="str">
        <f>VLOOKUP(H1885,Unidades!$A$2:$B$16,2,FALSE)</f>
        <v>Av. Amazonas, 5.253, Bairro Nova Suíça, Belo Horizonte/MG, CEP: 30.421-169</v>
      </c>
    </row>
    <row r="1886" spans="1:9" x14ac:dyDescent="0.25">
      <c r="A1886" s="11">
        <v>44774</v>
      </c>
      <c r="B1886" t="s">
        <v>495</v>
      </c>
      <c r="C1886" t="s">
        <v>7</v>
      </c>
      <c r="D1886" t="s">
        <v>9</v>
      </c>
      <c r="E1886" t="s">
        <v>8</v>
      </c>
      <c r="F1886" t="s">
        <v>566</v>
      </c>
      <c r="G1886">
        <v>350</v>
      </c>
      <c r="H1886" t="s">
        <v>144</v>
      </c>
      <c r="I1886" t="str">
        <f>VLOOKUP(H1886,Unidades!$A$2:$B$16,2,FALSE)</f>
        <v>Av. Amazonas, 7675, Bairro Nova Gameleira, Belo Horizonte/MG</v>
      </c>
    </row>
    <row r="1887" spans="1:9" x14ac:dyDescent="0.25">
      <c r="A1887" s="11">
        <v>44774</v>
      </c>
      <c r="B1887" t="s">
        <v>499</v>
      </c>
      <c r="C1887" t="s">
        <v>7</v>
      </c>
      <c r="D1887" t="s">
        <v>9</v>
      </c>
      <c r="E1887" t="s">
        <v>8</v>
      </c>
      <c r="F1887" t="s">
        <v>566</v>
      </c>
      <c r="G1887">
        <v>350</v>
      </c>
      <c r="H1887" t="s">
        <v>144</v>
      </c>
      <c r="I1887" t="str">
        <f>VLOOKUP(H1887,Unidades!$A$2:$B$16,2,FALSE)</f>
        <v>Av. Amazonas, 7675, Bairro Nova Gameleira, Belo Horizonte/MG</v>
      </c>
    </row>
    <row r="1888" spans="1:9" x14ac:dyDescent="0.25">
      <c r="A1888" s="11">
        <v>44774</v>
      </c>
      <c r="B1888" t="s">
        <v>507</v>
      </c>
      <c r="C1888" t="s">
        <v>608</v>
      </c>
      <c r="D1888" t="s">
        <v>9</v>
      </c>
      <c r="E1888" t="s">
        <v>8</v>
      </c>
      <c r="F1888" t="s">
        <v>548</v>
      </c>
      <c r="G1888">
        <v>250</v>
      </c>
      <c r="H1888" t="s">
        <v>146</v>
      </c>
      <c r="I1888" t="str">
        <f>VLOOKUP(H1888,Unidades!$A$2:$B$16,2,FALSE)</f>
        <v>Av. Doutor Antônio Chagas Diniz, 655, Bairro Cidade Industrial, Contagem/MG, CEP: 32.210-160</v>
      </c>
    </row>
    <row r="1889" spans="1:9" x14ac:dyDescent="0.25">
      <c r="A1889" s="11">
        <v>44774</v>
      </c>
      <c r="B1889" t="s">
        <v>509</v>
      </c>
      <c r="C1889" t="s">
        <v>608</v>
      </c>
      <c r="D1889" t="s">
        <v>9</v>
      </c>
      <c r="E1889" t="s">
        <v>8</v>
      </c>
      <c r="F1889" t="s">
        <v>548</v>
      </c>
      <c r="G1889">
        <v>250</v>
      </c>
      <c r="H1889" t="s">
        <v>146</v>
      </c>
      <c r="I1889" t="str">
        <f>VLOOKUP(H1889,Unidades!$A$2:$B$16,2,FALSE)</f>
        <v>Av. Doutor Antônio Chagas Diniz, 655, Bairro Cidade Industrial, Contagem/MG, CEP: 32.210-160</v>
      </c>
    </row>
    <row r="1890" spans="1:9" x14ac:dyDescent="0.25">
      <c r="A1890" s="11">
        <v>44774</v>
      </c>
      <c r="B1890" t="s">
        <v>512</v>
      </c>
      <c r="C1890" t="s">
        <v>608</v>
      </c>
      <c r="D1890" t="s">
        <v>9</v>
      </c>
      <c r="E1890" t="s">
        <v>8</v>
      </c>
      <c r="F1890" t="s">
        <v>557</v>
      </c>
      <c r="G1890">
        <v>250</v>
      </c>
      <c r="H1890" t="s">
        <v>148</v>
      </c>
      <c r="I1890" t="str">
        <f>VLOOKUP(H1890,Unidades!$A$2:$B$16,2,FALSE)</f>
        <v>Av. Monsenhor Luiz de Gonzaga, 103, Centro, Nepomuceno/MG, CEP: 37.250-000</v>
      </c>
    </row>
    <row r="1891" spans="1:9" x14ac:dyDescent="0.25">
      <c r="A1891" s="11">
        <v>44774</v>
      </c>
      <c r="B1891" t="s">
        <v>504</v>
      </c>
      <c r="C1891" t="s">
        <v>608</v>
      </c>
      <c r="D1891" t="s">
        <v>9</v>
      </c>
      <c r="E1891" t="s">
        <v>8</v>
      </c>
      <c r="F1891" t="s">
        <v>540</v>
      </c>
      <c r="G1891">
        <v>250</v>
      </c>
      <c r="H1891" t="s">
        <v>146</v>
      </c>
      <c r="I1891" t="str">
        <f>VLOOKUP(H1891,Unidades!$A$2:$B$16,2,FALSE)</f>
        <v>Av. Doutor Antônio Chagas Diniz, 655, Bairro Cidade Industrial, Contagem/MG, CEP: 32.210-160</v>
      </c>
    </row>
    <row r="1892" spans="1:9" x14ac:dyDescent="0.25">
      <c r="A1892" s="11">
        <v>44774</v>
      </c>
      <c r="B1892" t="s">
        <v>511</v>
      </c>
      <c r="C1892" t="s">
        <v>608</v>
      </c>
      <c r="D1892" t="s">
        <v>9</v>
      </c>
      <c r="E1892" t="s">
        <v>8</v>
      </c>
      <c r="F1892" t="s">
        <v>540</v>
      </c>
      <c r="G1892">
        <v>250</v>
      </c>
      <c r="H1892" t="s">
        <v>159</v>
      </c>
      <c r="I1892" t="str">
        <f>VLOOKUP(H1892,Unidades!$A$2:$B$16,2,FALSE)</f>
        <v>Rua Álvares de Azevedo, 400, Bairro Bela Vista, Divinópolis/MG, CEP: 35.503-822</v>
      </c>
    </row>
    <row r="1893" spans="1:9" x14ac:dyDescent="0.25">
      <c r="A1893" s="11">
        <v>44774</v>
      </c>
      <c r="B1893" t="s">
        <v>538</v>
      </c>
      <c r="C1893" t="s">
        <v>608</v>
      </c>
      <c r="D1893" t="s">
        <v>9</v>
      </c>
      <c r="E1893" t="s">
        <v>8</v>
      </c>
      <c r="F1893" t="s">
        <v>542</v>
      </c>
      <c r="G1893">
        <v>250</v>
      </c>
      <c r="H1893" t="s">
        <v>141</v>
      </c>
      <c r="I1893" t="str">
        <f>VLOOKUP(H1893,Unidades!$A$2:$B$16,2,FALSE)</f>
        <v>Av. Ministro Olavo Drummond, 25, Bairro São Geraldo, Araxá/MG, CEP: 38.150-510</v>
      </c>
    </row>
    <row r="1894" spans="1:9" x14ac:dyDescent="0.25">
      <c r="A1894" s="11">
        <v>44774</v>
      </c>
      <c r="B1894" t="s">
        <v>537</v>
      </c>
      <c r="C1894" t="s">
        <v>608</v>
      </c>
      <c r="D1894" t="s">
        <v>9</v>
      </c>
      <c r="E1894" t="s">
        <v>8</v>
      </c>
      <c r="F1894" t="s">
        <v>552</v>
      </c>
      <c r="G1894">
        <v>250</v>
      </c>
      <c r="H1894" t="s">
        <v>144</v>
      </c>
      <c r="I1894" t="str">
        <f>VLOOKUP(H1894,Unidades!$A$2:$B$16,2,FALSE)</f>
        <v>Av. Amazonas, 7675, Bairro Nova Gameleira, Belo Horizonte/MG</v>
      </c>
    </row>
    <row r="1895" spans="1:9" x14ac:dyDescent="0.25">
      <c r="A1895" s="11">
        <v>44774</v>
      </c>
      <c r="B1895" t="s">
        <v>505</v>
      </c>
      <c r="C1895" t="s">
        <v>608</v>
      </c>
      <c r="D1895" t="s">
        <v>9</v>
      </c>
      <c r="E1895" t="s">
        <v>8</v>
      </c>
      <c r="F1895" t="s">
        <v>541</v>
      </c>
      <c r="G1895">
        <v>250</v>
      </c>
      <c r="H1895" t="s">
        <v>143</v>
      </c>
      <c r="I1895" t="str">
        <f>VLOOKUP(H1895,Unidades!$A$2:$B$16,2,FALSE)</f>
        <v>Av. Amazonas, 5.253, Bairro Nova Suíça, Belo Horizonte/MG, CEP: 30.421-169</v>
      </c>
    </row>
    <row r="1896" spans="1:9" x14ac:dyDescent="0.25">
      <c r="A1896" s="11">
        <v>44774</v>
      </c>
      <c r="B1896" t="s">
        <v>510</v>
      </c>
      <c r="C1896" t="s">
        <v>608</v>
      </c>
      <c r="D1896" t="s">
        <v>9</v>
      </c>
      <c r="E1896" t="s">
        <v>8</v>
      </c>
      <c r="F1896" t="s">
        <v>543</v>
      </c>
      <c r="G1896">
        <v>250</v>
      </c>
      <c r="H1896" t="s">
        <v>143</v>
      </c>
      <c r="I1896" t="str">
        <f>VLOOKUP(H1896,Unidades!$A$2:$B$16,2,FALSE)</f>
        <v>Av. Amazonas, 5.253, Bairro Nova Suíça, Belo Horizonte/MG, CEP: 30.421-169</v>
      </c>
    </row>
    <row r="1897" spans="1:9" x14ac:dyDescent="0.25">
      <c r="A1897" s="11">
        <v>44774</v>
      </c>
      <c r="B1897" t="s">
        <v>506</v>
      </c>
      <c r="C1897" t="s">
        <v>608</v>
      </c>
      <c r="D1897" t="s">
        <v>9</v>
      </c>
      <c r="E1897" t="s">
        <v>8</v>
      </c>
      <c r="F1897" t="s">
        <v>566</v>
      </c>
      <c r="G1897">
        <v>250</v>
      </c>
      <c r="H1897" t="s">
        <v>144</v>
      </c>
      <c r="I1897" t="str">
        <f>VLOOKUP(H1897,Unidades!$A$2:$B$16,2,FALSE)</f>
        <v>Av. Amazonas, 7675, Bairro Nova Gameleira, Belo Horizonte/MG</v>
      </c>
    </row>
    <row r="1898" spans="1:9" x14ac:dyDescent="0.25">
      <c r="A1898" s="11">
        <v>44774</v>
      </c>
      <c r="B1898" t="s">
        <v>271</v>
      </c>
      <c r="C1898" t="s">
        <v>7</v>
      </c>
      <c r="D1898" t="s">
        <v>12</v>
      </c>
      <c r="E1898" t="s">
        <v>11</v>
      </c>
      <c r="F1898" t="s">
        <v>589</v>
      </c>
      <c r="G1898">
        <v>500</v>
      </c>
      <c r="H1898" t="s">
        <v>166</v>
      </c>
      <c r="I1898" t="str">
        <f>VLOOKUP(H1898,Unidades!$A$2:$B$16,2,FALSE)</f>
        <v>Av. Pres. Antônio Carlos, 6627 - Pampulha, Belo Horizonte - MG, 31270-901</v>
      </c>
    </row>
    <row r="1899" spans="1:9" x14ac:dyDescent="0.25">
      <c r="A1899" s="11">
        <v>44774</v>
      </c>
      <c r="B1899" t="s">
        <v>272</v>
      </c>
      <c r="C1899" t="s">
        <v>7</v>
      </c>
      <c r="D1899" t="s">
        <v>12</v>
      </c>
      <c r="E1899" t="s">
        <v>11</v>
      </c>
      <c r="F1899" t="s">
        <v>405</v>
      </c>
      <c r="G1899">
        <v>3000</v>
      </c>
      <c r="H1899" t="s">
        <v>141</v>
      </c>
      <c r="I1899" t="str">
        <f>VLOOKUP(H1899,Unidades!$A$2:$B$16,2,FALSE)</f>
        <v>Av. Ministro Olavo Drummond, 25, Bairro São Geraldo, Araxá/MG, CEP: 38.150-510</v>
      </c>
    </row>
    <row r="1900" spans="1:9" x14ac:dyDescent="0.25">
      <c r="A1900" s="11">
        <v>44774</v>
      </c>
      <c r="B1900" t="s">
        <v>274</v>
      </c>
      <c r="C1900" t="s">
        <v>7</v>
      </c>
      <c r="D1900" t="s">
        <v>12</v>
      </c>
      <c r="E1900" t="s">
        <v>11</v>
      </c>
      <c r="F1900" t="s">
        <v>405</v>
      </c>
      <c r="G1900">
        <v>500</v>
      </c>
      <c r="H1900" t="s">
        <v>141</v>
      </c>
      <c r="I1900" t="str">
        <f>VLOOKUP(H1900,Unidades!$A$2:$B$16,2,FALSE)</f>
        <v>Av. Ministro Olavo Drummond, 25, Bairro São Geraldo, Araxá/MG, CEP: 38.150-510</v>
      </c>
    </row>
    <row r="1901" spans="1:9" x14ac:dyDescent="0.25">
      <c r="A1901" s="11">
        <v>44774</v>
      </c>
      <c r="B1901" t="s">
        <v>388</v>
      </c>
      <c r="C1901" t="s">
        <v>7</v>
      </c>
      <c r="D1901" t="s">
        <v>12</v>
      </c>
      <c r="E1901" t="s">
        <v>11</v>
      </c>
      <c r="F1901" t="s">
        <v>400</v>
      </c>
      <c r="G1901">
        <v>500</v>
      </c>
      <c r="H1901" t="s">
        <v>147</v>
      </c>
      <c r="I1901" t="str">
        <f>VLOOKUP(H1901,Unidades!$A$2:$B$16,2,FALSE)</f>
        <v>Rua José Peres, 558, Centro, Leopoldina/MG, CEP: 36.700-000</v>
      </c>
    </row>
    <row r="1902" spans="1:9" x14ac:dyDescent="0.25">
      <c r="A1902" s="11">
        <v>44774</v>
      </c>
      <c r="B1902" t="s">
        <v>275</v>
      </c>
      <c r="C1902" t="s">
        <v>7</v>
      </c>
      <c r="D1902" t="s">
        <v>12</v>
      </c>
      <c r="E1902" t="s">
        <v>11</v>
      </c>
      <c r="F1902" t="s">
        <v>404</v>
      </c>
      <c r="G1902">
        <v>500</v>
      </c>
      <c r="H1902" t="s">
        <v>167</v>
      </c>
      <c r="I1902" t="str">
        <f>VLOOKUP(H1902,Unidades!$A$2:$B$16,2,FALSE)</f>
        <v>Av. Trab. São Carlense, 400 - Parque Arnold Schimidt, São Carlos - SP, 13566-590</v>
      </c>
    </row>
    <row r="1903" spans="1:9" x14ac:dyDescent="0.25">
      <c r="A1903" s="11">
        <v>44774</v>
      </c>
      <c r="B1903" t="s">
        <v>389</v>
      </c>
      <c r="C1903" t="s">
        <v>7</v>
      </c>
      <c r="D1903" t="s">
        <v>12</v>
      </c>
      <c r="E1903" t="s">
        <v>11</v>
      </c>
      <c r="F1903" t="s">
        <v>404</v>
      </c>
      <c r="G1903">
        <v>500</v>
      </c>
      <c r="H1903" t="s">
        <v>148</v>
      </c>
      <c r="I1903" t="str">
        <f>VLOOKUP(H1903,Unidades!$A$2:$B$16,2,FALSE)</f>
        <v>Av. Monsenhor Luiz de Gonzaga, 103, Centro, Nepomuceno/MG, CEP: 37.250-000</v>
      </c>
    </row>
    <row r="1904" spans="1:9" x14ac:dyDescent="0.25">
      <c r="A1904" s="11">
        <v>44774</v>
      </c>
      <c r="B1904" t="s">
        <v>273</v>
      </c>
      <c r="C1904" t="s">
        <v>7</v>
      </c>
      <c r="D1904" t="s">
        <v>12</v>
      </c>
      <c r="E1904" t="s">
        <v>11</v>
      </c>
      <c r="F1904" t="s">
        <v>406</v>
      </c>
      <c r="G1904">
        <v>500</v>
      </c>
      <c r="H1904" t="s">
        <v>144</v>
      </c>
      <c r="I1904" t="str">
        <f>VLOOKUP(H1904,Unidades!$A$2:$B$16,2,FALSE)</f>
        <v>Av. Amazonas, 7675, Bairro Nova Gameleira, Belo Horizonte/MG</v>
      </c>
    </row>
    <row r="1905" spans="1:9" x14ac:dyDescent="0.25">
      <c r="A1905" s="11">
        <v>44774</v>
      </c>
      <c r="B1905" t="s">
        <v>276</v>
      </c>
      <c r="C1905" t="s">
        <v>7</v>
      </c>
      <c r="D1905" t="s">
        <v>12</v>
      </c>
      <c r="E1905" t="s">
        <v>11</v>
      </c>
      <c r="F1905" t="s">
        <v>398</v>
      </c>
      <c r="G1905">
        <v>500</v>
      </c>
      <c r="H1905" t="s">
        <v>159</v>
      </c>
      <c r="I1905" t="str">
        <f>VLOOKUP(H1905,Unidades!$A$2:$B$16,2,FALSE)</f>
        <v>Rua Álvares de Azevedo, 400, Bairro Bela Vista, Divinópolis/MG, CEP: 35.503-822</v>
      </c>
    </row>
    <row r="1906" spans="1:9" x14ac:dyDescent="0.25">
      <c r="A1906" s="11">
        <v>44774</v>
      </c>
      <c r="B1906" t="s">
        <v>277</v>
      </c>
      <c r="C1906" t="s">
        <v>7</v>
      </c>
      <c r="D1906" t="s">
        <v>12</v>
      </c>
      <c r="E1906" t="s">
        <v>11</v>
      </c>
      <c r="F1906" t="s">
        <v>399</v>
      </c>
      <c r="G1906">
        <v>500</v>
      </c>
      <c r="H1906" t="s">
        <v>143</v>
      </c>
      <c r="I1906" t="str">
        <f>VLOOKUP(H1906,Unidades!$A$2:$B$16,2,FALSE)</f>
        <v>Av. Amazonas, 5.253, Bairro Nova Suíça, Belo Horizonte/MG, CEP: 30.421-169</v>
      </c>
    </row>
    <row r="1907" spans="1:9" x14ac:dyDescent="0.25">
      <c r="A1907" s="11">
        <v>44774</v>
      </c>
      <c r="B1907" t="s">
        <v>315</v>
      </c>
      <c r="C1907" t="s">
        <v>608</v>
      </c>
      <c r="D1907" t="s">
        <v>12</v>
      </c>
      <c r="E1907" t="s">
        <v>11</v>
      </c>
      <c r="F1907" t="s">
        <v>409</v>
      </c>
      <c r="G1907">
        <v>100</v>
      </c>
      <c r="H1907" t="s">
        <v>143</v>
      </c>
      <c r="I1907" t="str">
        <f>VLOOKUP(H1907,Unidades!$A$2:$B$16,2,FALSE)</f>
        <v>Av. Amazonas, 5.253, Bairro Nova Suíça, Belo Horizonte/MG, CEP: 30.421-169</v>
      </c>
    </row>
    <row r="1908" spans="1:9" x14ac:dyDescent="0.25">
      <c r="A1908" s="11">
        <v>44774</v>
      </c>
      <c r="B1908" t="s">
        <v>300</v>
      </c>
      <c r="C1908" t="s">
        <v>608</v>
      </c>
      <c r="D1908" t="s">
        <v>12</v>
      </c>
      <c r="E1908" t="s">
        <v>11</v>
      </c>
      <c r="F1908" t="s">
        <v>402</v>
      </c>
      <c r="G1908">
        <v>100</v>
      </c>
      <c r="H1908" t="s">
        <v>151</v>
      </c>
      <c r="I1908" t="str">
        <f>VLOOKUP(H1908,Unidades!$A$2:$B$16,2,FALSE)</f>
        <v>Av. dos Imigrantes, 1.000, Bairro Vargem, Varginha/MG, CEP: 37.022-560</v>
      </c>
    </row>
    <row r="1909" spans="1:9" x14ac:dyDescent="0.25">
      <c r="A1909" s="11">
        <v>44774</v>
      </c>
      <c r="B1909" t="s">
        <v>306</v>
      </c>
      <c r="C1909" t="s">
        <v>608</v>
      </c>
      <c r="D1909" t="s">
        <v>12</v>
      </c>
      <c r="E1909" t="s">
        <v>11</v>
      </c>
      <c r="F1909" t="s">
        <v>402</v>
      </c>
      <c r="G1909">
        <v>100</v>
      </c>
      <c r="H1909" t="s">
        <v>151</v>
      </c>
      <c r="I1909" t="str">
        <f>VLOOKUP(H1909,Unidades!$A$2:$B$16,2,FALSE)</f>
        <v>Av. dos Imigrantes, 1.000, Bairro Vargem, Varginha/MG, CEP: 37.022-560</v>
      </c>
    </row>
    <row r="1910" spans="1:9" x14ac:dyDescent="0.25">
      <c r="A1910" s="11">
        <v>44774</v>
      </c>
      <c r="B1910" t="s">
        <v>311</v>
      </c>
      <c r="C1910" t="s">
        <v>608</v>
      </c>
      <c r="D1910" t="s">
        <v>12</v>
      </c>
      <c r="E1910" t="s">
        <v>11</v>
      </c>
      <c r="F1910" t="s">
        <v>402</v>
      </c>
      <c r="G1910">
        <v>100</v>
      </c>
      <c r="H1910" t="s">
        <v>149</v>
      </c>
      <c r="I1910" t="str">
        <f>VLOOKUP(H1910,Unidades!$A$2:$B$16,2,FALSE)</f>
        <v>Rua Santa Rita, 900, Bairro Santa Rita, Curvelo/MG, CEP: 35.790-000</v>
      </c>
    </row>
    <row r="1911" spans="1:9" x14ac:dyDescent="0.25">
      <c r="A1911" s="11">
        <v>44774</v>
      </c>
      <c r="B1911" t="s">
        <v>283</v>
      </c>
      <c r="C1911" t="s">
        <v>608</v>
      </c>
      <c r="D1911" t="s">
        <v>12</v>
      </c>
      <c r="E1911" t="s">
        <v>11</v>
      </c>
      <c r="F1911" t="s">
        <v>400</v>
      </c>
      <c r="G1911">
        <v>100</v>
      </c>
      <c r="H1911" t="s">
        <v>144</v>
      </c>
      <c r="I1911" t="str">
        <f>VLOOKUP(H1911,Unidades!$A$2:$B$16,2,FALSE)</f>
        <v>Av. Amazonas, 7675, Bairro Nova Gameleira, Belo Horizonte/MG</v>
      </c>
    </row>
    <row r="1912" spans="1:9" x14ac:dyDescent="0.25">
      <c r="A1912" s="11">
        <v>44774</v>
      </c>
      <c r="B1912" t="s">
        <v>284</v>
      </c>
      <c r="C1912" t="s">
        <v>608</v>
      </c>
      <c r="D1912" t="s">
        <v>12</v>
      </c>
      <c r="E1912" t="s">
        <v>11</v>
      </c>
      <c r="F1912" t="s">
        <v>400</v>
      </c>
      <c r="G1912">
        <v>100</v>
      </c>
      <c r="H1912" t="s">
        <v>144</v>
      </c>
      <c r="I1912" t="str">
        <f>VLOOKUP(H1912,Unidades!$A$2:$B$16,2,FALSE)</f>
        <v>Av. Amazonas, 7675, Bairro Nova Gameleira, Belo Horizonte/MG</v>
      </c>
    </row>
    <row r="1913" spans="1:9" x14ac:dyDescent="0.25">
      <c r="A1913" s="11">
        <v>44774</v>
      </c>
      <c r="B1913" t="s">
        <v>292</v>
      </c>
      <c r="C1913" t="s">
        <v>608</v>
      </c>
      <c r="D1913" t="s">
        <v>12</v>
      </c>
      <c r="E1913" t="s">
        <v>11</v>
      </c>
      <c r="F1913" t="s">
        <v>400</v>
      </c>
      <c r="G1913">
        <v>100</v>
      </c>
      <c r="H1913" t="s">
        <v>159</v>
      </c>
      <c r="I1913" t="str">
        <f>VLOOKUP(H1913,Unidades!$A$2:$B$16,2,FALSE)</f>
        <v>Rua Álvares de Azevedo, 400, Bairro Bela Vista, Divinópolis/MG, CEP: 35.503-822</v>
      </c>
    </row>
    <row r="1914" spans="1:9" x14ac:dyDescent="0.25">
      <c r="A1914" s="11">
        <v>44774</v>
      </c>
      <c r="B1914" t="s">
        <v>316</v>
      </c>
      <c r="C1914" t="s">
        <v>608</v>
      </c>
      <c r="D1914" t="s">
        <v>12</v>
      </c>
      <c r="E1914" t="s">
        <v>11</v>
      </c>
      <c r="F1914" t="s">
        <v>400</v>
      </c>
      <c r="G1914">
        <v>100</v>
      </c>
      <c r="H1914" t="s">
        <v>143</v>
      </c>
      <c r="I1914" t="str">
        <f>VLOOKUP(H1914,Unidades!$A$2:$B$16,2,FALSE)</f>
        <v>Av. Amazonas, 5.253, Bairro Nova Suíça, Belo Horizonte/MG, CEP: 30.421-169</v>
      </c>
    </row>
    <row r="1915" spans="1:9" x14ac:dyDescent="0.25">
      <c r="A1915" s="11">
        <v>44774</v>
      </c>
      <c r="B1915" t="s">
        <v>279</v>
      </c>
      <c r="C1915" t="s">
        <v>608</v>
      </c>
      <c r="D1915" t="s">
        <v>12</v>
      </c>
      <c r="E1915" t="s">
        <v>11</v>
      </c>
      <c r="F1915" t="s">
        <v>586</v>
      </c>
      <c r="G1915">
        <v>100</v>
      </c>
      <c r="H1915" t="s">
        <v>143</v>
      </c>
      <c r="I1915" t="str">
        <f>VLOOKUP(H1915,Unidades!$A$2:$B$16,2,FALSE)</f>
        <v>Av. Amazonas, 5.253, Bairro Nova Suíça, Belo Horizonte/MG, CEP: 30.421-169</v>
      </c>
    </row>
    <row r="1916" spans="1:9" x14ac:dyDescent="0.25">
      <c r="A1916" s="11">
        <v>44774</v>
      </c>
      <c r="B1916" t="s">
        <v>287</v>
      </c>
      <c r="C1916" t="s">
        <v>608</v>
      </c>
      <c r="D1916" t="s">
        <v>12</v>
      </c>
      <c r="E1916" t="s">
        <v>11</v>
      </c>
      <c r="F1916" t="s">
        <v>586</v>
      </c>
      <c r="G1916">
        <v>100</v>
      </c>
      <c r="H1916" t="s">
        <v>143</v>
      </c>
      <c r="I1916" t="str">
        <f>VLOOKUP(H1916,Unidades!$A$2:$B$16,2,FALSE)</f>
        <v>Av. Amazonas, 5.253, Bairro Nova Suíça, Belo Horizonte/MG, CEP: 30.421-169</v>
      </c>
    </row>
    <row r="1917" spans="1:9" x14ac:dyDescent="0.25">
      <c r="A1917" s="11">
        <v>44774</v>
      </c>
      <c r="B1917" t="s">
        <v>299</v>
      </c>
      <c r="C1917" t="s">
        <v>608</v>
      </c>
      <c r="D1917" t="s">
        <v>12</v>
      </c>
      <c r="E1917" t="s">
        <v>11</v>
      </c>
      <c r="F1917" t="s">
        <v>586</v>
      </c>
      <c r="G1917">
        <v>100</v>
      </c>
      <c r="H1917" t="s">
        <v>143</v>
      </c>
      <c r="I1917" t="str">
        <f>VLOOKUP(H1917,Unidades!$A$2:$B$16,2,FALSE)</f>
        <v>Av. Amazonas, 5.253, Bairro Nova Suíça, Belo Horizonte/MG, CEP: 30.421-169</v>
      </c>
    </row>
    <row r="1918" spans="1:9" x14ac:dyDescent="0.25">
      <c r="A1918" s="11">
        <v>44774</v>
      </c>
      <c r="B1918" t="s">
        <v>391</v>
      </c>
      <c r="C1918" t="s">
        <v>608</v>
      </c>
      <c r="D1918" t="s">
        <v>12</v>
      </c>
      <c r="E1918" t="s">
        <v>11</v>
      </c>
      <c r="F1918" t="s">
        <v>586</v>
      </c>
      <c r="G1918">
        <v>100</v>
      </c>
      <c r="H1918" t="s">
        <v>143</v>
      </c>
      <c r="I1918" t="str">
        <f>VLOOKUP(H1918,Unidades!$A$2:$B$16,2,FALSE)</f>
        <v>Av. Amazonas, 5.253, Bairro Nova Suíça, Belo Horizonte/MG, CEP: 30.421-169</v>
      </c>
    </row>
    <row r="1919" spans="1:9" x14ac:dyDescent="0.25">
      <c r="A1919" s="11">
        <v>44774</v>
      </c>
      <c r="B1919" t="s">
        <v>291</v>
      </c>
      <c r="C1919" t="s">
        <v>608</v>
      </c>
      <c r="D1919" t="s">
        <v>12</v>
      </c>
      <c r="E1919" t="s">
        <v>11</v>
      </c>
      <c r="F1919" t="s">
        <v>408</v>
      </c>
      <c r="G1919">
        <v>100</v>
      </c>
      <c r="H1919" t="s">
        <v>143</v>
      </c>
      <c r="I1919" t="str">
        <f>VLOOKUP(H1919,Unidades!$A$2:$B$16,2,FALSE)</f>
        <v>Av. Amazonas, 5.253, Bairro Nova Suíça, Belo Horizonte/MG, CEP: 30.421-169</v>
      </c>
    </row>
    <row r="1920" spans="1:9" x14ac:dyDescent="0.25">
      <c r="A1920" s="11">
        <v>44774</v>
      </c>
      <c r="B1920" t="s">
        <v>302</v>
      </c>
      <c r="C1920" t="s">
        <v>608</v>
      </c>
      <c r="D1920" t="s">
        <v>12</v>
      </c>
      <c r="E1920" t="s">
        <v>11</v>
      </c>
      <c r="F1920" t="s">
        <v>408</v>
      </c>
      <c r="G1920">
        <v>100</v>
      </c>
      <c r="H1920" t="s">
        <v>143</v>
      </c>
      <c r="I1920" t="str">
        <f>VLOOKUP(H1920,Unidades!$A$2:$B$16,2,FALSE)</f>
        <v>Av. Amazonas, 5.253, Bairro Nova Suíça, Belo Horizonte/MG, CEP: 30.421-169</v>
      </c>
    </row>
    <row r="1921" spans="1:9" x14ac:dyDescent="0.25">
      <c r="A1921" s="11">
        <v>44774</v>
      </c>
      <c r="B1921" t="s">
        <v>280</v>
      </c>
      <c r="C1921" t="s">
        <v>608</v>
      </c>
      <c r="D1921" t="s">
        <v>12</v>
      </c>
      <c r="E1921" t="s">
        <v>11</v>
      </c>
      <c r="F1921" t="s">
        <v>404</v>
      </c>
      <c r="G1921">
        <v>100</v>
      </c>
      <c r="H1921" t="s">
        <v>143</v>
      </c>
      <c r="I1921" t="str">
        <f>VLOOKUP(H1921,Unidades!$A$2:$B$16,2,FALSE)</f>
        <v>Av. Amazonas, 5.253, Bairro Nova Suíça, Belo Horizonte/MG, CEP: 30.421-169</v>
      </c>
    </row>
    <row r="1922" spans="1:9" x14ac:dyDescent="0.25">
      <c r="A1922" s="11">
        <v>44774</v>
      </c>
      <c r="B1922" t="s">
        <v>282</v>
      </c>
      <c r="C1922" t="s">
        <v>608</v>
      </c>
      <c r="D1922" t="s">
        <v>12</v>
      </c>
      <c r="E1922" t="s">
        <v>11</v>
      </c>
      <c r="F1922" t="s">
        <v>404</v>
      </c>
      <c r="G1922">
        <v>100</v>
      </c>
      <c r="H1922" t="s">
        <v>143</v>
      </c>
      <c r="I1922" t="str">
        <f>VLOOKUP(H1922,Unidades!$A$2:$B$16,2,FALSE)</f>
        <v>Av. Amazonas, 5.253, Bairro Nova Suíça, Belo Horizonte/MG, CEP: 30.421-169</v>
      </c>
    </row>
    <row r="1923" spans="1:9" x14ac:dyDescent="0.25">
      <c r="A1923" s="11">
        <v>44774</v>
      </c>
      <c r="B1923" t="s">
        <v>294</v>
      </c>
      <c r="C1923" t="s">
        <v>608</v>
      </c>
      <c r="D1923" t="s">
        <v>12</v>
      </c>
      <c r="E1923" t="s">
        <v>11</v>
      </c>
      <c r="F1923" t="s">
        <v>404</v>
      </c>
      <c r="G1923">
        <v>100</v>
      </c>
      <c r="H1923" t="s">
        <v>144</v>
      </c>
      <c r="I1923" t="str">
        <f>VLOOKUP(H1923,Unidades!$A$2:$B$16,2,FALSE)</f>
        <v>Av. Amazonas, 7675, Bairro Nova Gameleira, Belo Horizonte/MG</v>
      </c>
    </row>
    <row r="1924" spans="1:9" x14ac:dyDescent="0.25">
      <c r="A1924" s="11">
        <v>44774</v>
      </c>
      <c r="B1924" t="s">
        <v>301</v>
      </c>
      <c r="C1924" t="s">
        <v>608</v>
      </c>
      <c r="D1924" t="s">
        <v>12</v>
      </c>
      <c r="E1924" t="s">
        <v>11</v>
      </c>
      <c r="F1924" t="s">
        <v>404</v>
      </c>
      <c r="G1924">
        <v>100</v>
      </c>
      <c r="H1924" t="s">
        <v>143</v>
      </c>
      <c r="I1924" t="str">
        <f>VLOOKUP(H1924,Unidades!$A$2:$B$16,2,FALSE)</f>
        <v>Av. Amazonas, 5.253, Bairro Nova Suíça, Belo Horizonte/MG, CEP: 30.421-169</v>
      </c>
    </row>
    <row r="1925" spans="1:9" x14ac:dyDescent="0.25">
      <c r="A1925" s="11">
        <v>44774</v>
      </c>
      <c r="B1925" t="s">
        <v>304</v>
      </c>
      <c r="C1925" t="s">
        <v>608</v>
      </c>
      <c r="D1925" t="s">
        <v>12</v>
      </c>
      <c r="E1925" t="s">
        <v>11</v>
      </c>
      <c r="F1925" t="s">
        <v>404</v>
      </c>
      <c r="G1925">
        <v>100</v>
      </c>
      <c r="H1925" t="s">
        <v>148</v>
      </c>
      <c r="I1925" t="str">
        <f>VLOOKUP(H1925,Unidades!$A$2:$B$16,2,FALSE)</f>
        <v>Av. Monsenhor Luiz de Gonzaga, 103, Centro, Nepomuceno/MG, CEP: 37.250-000</v>
      </c>
    </row>
    <row r="1926" spans="1:9" x14ac:dyDescent="0.25">
      <c r="A1926" s="11">
        <v>44774</v>
      </c>
      <c r="B1926" t="s">
        <v>307</v>
      </c>
      <c r="C1926" t="s">
        <v>608</v>
      </c>
      <c r="D1926" t="s">
        <v>12</v>
      </c>
      <c r="E1926" t="s">
        <v>11</v>
      </c>
      <c r="F1926" t="s">
        <v>404</v>
      </c>
      <c r="G1926">
        <v>100</v>
      </c>
      <c r="H1926" t="s">
        <v>143</v>
      </c>
      <c r="I1926" t="str">
        <f>VLOOKUP(H1926,Unidades!$A$2:$B$16,2,FALSE)</f>
        <v>Av. Amazonas, 5.253, Bairro Nova Suíça, Belo Horizonte/MG, CEP: 30.421-169</v>
      </c>
    </row>
    <row r="1927" spans="1:9" x14ac:dyDescent="0.25">
      <c r="A1927" s="11">
        <v>44774</v>
      </c>
      <c r="B1927" t="s">
        <v>308</v>
      </c>
      <c r="C1927" t="s">
        <v>608</v>
      </c>
      <c r="D1927" t="s">
        <v>12</v>
      </c>
      <c r="E1927" t="s">
        <v>11</v>
      </c>
      <c r="F1927" t="s">
        <v>404</v>
      </c>
      <c r="G1927">
        <v>100</v>
      </c>
      <c r="H1927" t="s">
        <v>143</v>
      </c>
      <c r="I1927" t="str">
        <f>VLOOKUP(H1927,Unidades!$A$2:$B$16,2,FALSE)</f>
        <v>Av. Amazonas, 5.253, Bairro Nova Suíça, Belo Horizonte/MG, CEP: 30.421-169</v>
      </c>
    </row>
    <row r="1928" spans="1:9" x14ac:dyDescent="0.25">
      <c r="A1928" s="11">
        <v>44774</v>
      </c>
      <c r="B1928" t="s">
        <v>278</v>
      </c>
      <c r="C1928" t="s">
        <v>608</v>
      </c>
      <c r="D1928" t="s">
        <v>12</v>
      </c>
      <c r="E1928" t="s">
        <v>11</v>
      </c>
      <c r="F1928" t="s">
        <v>398</v>
      </c>
      <c r="G1928">
        <v>100</v>
      </c>
      <c r="H1928" t="s">
        <v>159</v>
      </c>
      <c r="I1928" t="str">
        <f>VLOOKUP(H1928,Unidades!$A$2:$B$16,2,FALSE)</f>
        <v>Rua Álvares de Azevedo, 400, Bairro Bela Vista, Divinópolis/MG, CEP: 35.503-822</v>
      </c>
    </row>
    <row r="1929" spans="1:9" x14ac:dyDescent="0.25">
      <c r="A1929" s="11">
        <v>44774</v>
      </c>
      <c r="B1929" t="s">
        <v>289</v>
      </c>
      <c r="C1929" t="s">
        <v>608</v>
      </c>
      <c r="D1929" t="s">
        <v>12</v>
      </c>
      <c r="E1929" t="s">
        <v>11</v>
      </c>
      <c r="F1929" t="s">
        <v>398</v>
      </c>
      <c r="G1929">
        <v>100</v>
      </c>
      <c r="H1929" t="s">
        <v>159</v>
      </c>
      <c r="I1929" t="str">
        <f>VLOOKUP(H1929,Unidades!$A$2:$B$16,2,FALSE)</f>
        <v>Rua Álvares de Azevedo, 400, Bairro Bela Vista, Divinópolis/MG, CEP: 35.503-822</v>
      </c>
    </row>
    <row r="1930" spans="1:9" x14ac:dyDescent="0.25">
      <c r="A1930" s="11">
        <v>44774</v>
      </c>
      <c r="B1930" t="s">
        <v>285</v>
      </c>
      <c r="C1930" t="s">
        <v>608</v>
      </c>
      <c r="D1930" t="s">
        <v>12</v>
      </c>
      <c r="E1930" t="s">
        <v>11</v>
      </c>
      <c r="F1930" t="s">
        <v>407</v>
      </c>
      <c r="G1930">
        <v>100</v>
      </c>
      <c r="H1930" t="s">
        <v>143</v>
      </c>
      <c r="I1930" t="str">
        <f>VLOOKUP(H1930,Unidades!$A$2:$B$16,2,FALSE)</f>
        <v>Av. Amazonas, 5.253, Bairro Nova Suíça, Belo Horizonte/MG, CEP: 30.421-169</v>
      </c>
    </row>
    <row r="1931" spans="1:9" x14ac:dyDescent="0.25">
      <c r="A1931" s="11">
        <v>44774</v>
      </c>
      <c r="B1931" t="s">
        <v>290</v>
      </c>
      <c r="C1931" t="s">
        <v>608</v>
      </c>
      <c r="D1931" t="s">
        <v>12</v>
      </c>
      <c r="E1931" t="s">
        <v>11</v>
      </c>
      <c r="F1931" t="s">
        <v>407</v>
      </c>
      <c r="G1931">
        <v>100</v>
      </c>
      <c r="H1931" t="s">
        <v>143</v>
      </c>
      <c r="I1931" t="str">
        <f>VLOOKUP(H1931,Unidades!$A$2:$B$16,2,FALSE)</f>
        <v>Av. Amazonas, 5.253, Bairro Nova Suíça, Belo Horizonte/MG, CEP: 30.421-169</v>
      </c>
    </row>
    <row r="1932" spans="1:9" x14ac:dyDescent="0.25">
      <c r="A1932" s="11">
        <v>44774</v>
      </c>
      <c r="B1932" t="s">
        <v>295</v>
      </c>
      <c r="C1932" t="s">
        <v>608</v>
      </c>
      <c r="D1932" t="s">
        <v>12</v>
      </c>
      <c r="E1932" t="s">
        <v>11</v>
      </c>
      <c r="F1932" t="s">
        <v>407</v>
      </c>
      <c r="G1932">
        <v>100</v>
      </c>
      <c r="H1932" t="s">
        <v>143</v>
      </c>
      <c r="I1932" t="str">
        <f>VLOOKUP(H1932,Unidades!$A$2:$B$16,2,FALSE)</f>
        <v>Av. Amazonas, 5.253, Bairro Nova Suíça, Belo Horizonte/MG, CEP: 30.421-169</v>
      </c>
    </row>
    <row r="1933" spans="1:9" x14ac:dyDescent="0.25">
      <c r="A1933" s="11">
        <v>44774</v>
      </c>
      <c r="B1933" t="s">
        <v>390</v>
      </c>
      <c r="C1933" t="s">
        <v>608</v>
      </c>
      <c r="D1933" t="s">
        <v>12</v>
      </c>
      <c r="E1933" t="s">
        <v>11</v>
      </c>
      <c r="F1933" t="s">
        <v>407</v>
      </c>
      <c r="G1933">
        <v>100</v>
      </c>
      <c r="H1933" t="s">
        <v>143</v>
      </c>
      <c r="I1933" t="str">
        <f>VLOOKUP(H1933,Unidades!$A$2:$B$16,2,FALSE)</f>
        <v>Av. Amazonas, 5.253, Bairro Nova Suíça, Belo Horizonte/MG, CEP: 30.421-169</v>
      </c>
    </row>
    <row r="1934" spans="1:9" x14ac:dyDescent="0.25">
      <c r="A1934" s="11">
        <v>44774</v>
      </c>
      <c r="B1934" t="s">
        <v>305</v>
      </c>
      <c r="C1934" t="s">
        <v>608</v>
      </c>
      <c r="D1934" t="s">
        <v>12</v>
      </c>
      <c r="E1934" t="s">
        <v>11</v>
      </c>
      <c r="F1934" t="s">
        <v>407</v>
      </c>
      <c r="G1934">
        <v>100</v>
      </c>
      <c r="H1934" t="s">
        <v>143</v>
      </c>
      <c r="I1934" t="str">
        <f>VLOOKUP(H1934,Unidades!$A$2:$B$16,2,FALSE)</f>
        <v>Av. Amazonas, 5.253, Bairro Nova Suíça, Belo Horizonte/MG, CEP: 30.421-169</v>
      </c>
    </row>
    <row r="1935" spans="1:9" x14ac:dyDescent="0.25">
      <c r="A1935" s="11">
        <v>44774</v>
      </c>
      <c r="B1935" t="s">
        <v>286</v>
      </c>
      <c r="C1935" t="s">
        <v>608</v>
      </c>
      <c r="D1935" t="s">
        <v>12</v>
      </c>
      <c r="E1935" t="s">
        <v>11</v>
      </c>
      <c r="F1935" t="s">
        <v>399</v>
      </c>
      <c r="G1935">
        <v>100</v>
      </c>
      <c r="H1935" t="s">
        <v>143</v>
      </c>
      <c r="I1935" t="str">
        <f>VLOOKUP(H1935,Unidades!$A$2:$B$16,2,FALSE)</f>
        <v>Av. Amazonas, 5.253, Bairro Nova Suíça, Belo Horizonte/MG, CEP: 30.421-169</v>
      </c>
    </row>
    <row r="1936" spans="1:9" x14ac:dyDescent="0.25">
      <c r="A1936" s="11">
        <v>44774</v>
      </c>
      <c r="B1936" t="s">
        <v>288</v>
      </c>
      <c r="C1936" t="s">
        <v>608</v>
      </c>
      <c r="D1936" t="s">
        <v>12</v>
      </c>
      <c r="E1936" t="s">
        <v>11</v>
      </c>
      <c r="F1936" t="s">
        <v>399</v>
      </c>
      <c r="G1936">
        <v>100</v>
      </c>
      <c r="H1936" t="s">
        <v>143</v>
      </c>
      <c r="I1936" t="str">
        <f>VLOOKUP(H1936,Unidades!$A$2:$B$16,2,FALSE)</f>
        <v>Av. Amazonas, 5.253, Bairro Nova Suíça, Belo Horizonte/MG, CEP: 30.421-169</v>
      </c>
    </row>
    <row r="1937" spans="1:9" x14ac:dyDescent="0.25">
      <c r="A1937" s="11">
        <v>44774</v>
      </c>
      <c r="B1937" t="s">
        <v>296</v>
      </c>
      <c r="C1937" t="s">
        <v>608</v>
      </c>
      <c r="D1937" t="s">
        <v>12</v>
      </c>
      <c r="E1937" t="s">
        <v>11</v>
      </c>
      <c r="F1937" t="s">
        <v>399</v>
      </c>
      <c r="G1937">
        <v>100</v>
      </c>
      <c r="H1937" t="s">
        <v>143</v>
      </c>
      <c r="I1937" t="str">
        <f>VLOOKUP(H1937,Unidades!$A$2:$B$16,2,FALSE)</f>
        <v>Av. Amazonas, 5.253, Bairro Nova Suíça, Belo Horizonte/MG, CEP: 30.421-169</v>
      </c>
    </row>
    <row r="1938" spans="1:9" x14ac:dyDescent="0.25">
      <c r="A1938" s="11">
        <v>44774</v>
      </c>
      <c r="B1938" t="s">
        <v>297</v>
      </c>
      <c r="C1938" t="s">
        <v>608</v>
      </c>
      <c r="D1938" t="s">
        <v>12</v>
      </c>
      <c r="E1938" t="s">
        <v>11</v>
      </c>
      <c r="F1938" t="s">
        <v>399</v>
      </c>
      <c r="G1938">
        <v>100</v>
      </c>
      <c r="H1938" t="s">
        <v>143</v>
      </c>
      <c r="I1938" t="str">
        <f>VLOOKUP(H1938,Unidades!$A$2:$B$16,2,FALSE)</f>
        <v>Av. Amazonas, 5.253, Bairro Nova Suíça, Belo Horizonte/MG, CEP: 30.421-169</v>
      </c>
    </row>
    <row r="1939" spans="1:9" x14ac:dyDescent="0.25">
      <c r="A1939" s="11">
        <v>44774</v>
      </c>
      <c r="B1939" t="s">
        <v>310</v>
      </c>
      <c r="C1939" t="s">
        <v>608</v>
      </c>
      <c r="D1939" t="s">
        <v>12</v>
      </c>
      <c r="E1939" t="s">
        <v>11</v>
      </c>
      <c r="F1939" t="s">
        <v>399</v>
      </c>
      <c r="G1939">
        <v>100</v>
      </c>
      <c r="H1939" t="s">
        <v>143</v>
      </c>
      <c r="I1939" t="str">
        <f>VLOOKUP(H1939,Unidades!$A$2:$B$16,2,FALSE)</f>
        <v>Av. Amazonas, 5.253, Bairro Nova Suíça, Belo Horizonte/MG, CEP: 30.421-169</v>
      </c>
    </row>
    <row r="1940" spans="1:9" x14ac:dyDescent="0.25">
      <c r="A1940" s="11">
        <v>44774</v>
      </c>
      <c r="B1940" t="s">
        <v>313</v>
      </c>
      <c r="C1940" t="s">
        <v>608</v>
      </c>
      <c r="D1940" t="s">
        <v>12</v>
      </c>
      <c r="E1940" t="s">
        <v>11</v>
      </c>
      <c r="F1940" t="s">
        <v>399</v>
      </c>
      <c r="G1940">
        <v>100</v>
      </c>
      <c r="H1940" t="s">
        <v>143</v>
      </c>
      <c r="I1940" t="str">
        <f>VLOOKUP(H1940,Unidades!$A$2:$B$16,2,FALSE)</f>
        <v>Av. Amazonas, 5.253, Bairro Nova Suíça, Belo Horizonte/MG, CEP: 30.421-169</v>
      </c>
    </row>
    <row r="1941" spans="1:9" x14ac:dyDescent="0.25">
      <c r="A1941" s="11">
        <v>44774</v>
      </c>
      <c r="B1941" t="s">
        <v>115</v>
      </c>
      <c r="C1941" t="s">
        <v>607</v>
      </c>
      <c r="D1941" t="s">
        <v>14</v>
      </c>
      <c r="E1941" t="s">
        <v>56</v>
      </c>
      <c r="F1941" t="s">
        <v>56</v>
      </c>
      <c r="G1941">
        <v>375</v>
      </c>
      <c r="H1941" t="str">
        <f>VLOOKUP(E1941,Unidades!$A:$B,2,FALSE)</f>
        <v>Nova Suíça</v>
      </c>
      <c r="I1941" t="str">
        <f>VLOOKUP(H1941,Unidades!$A$2:$B$16,2,FALSE)</f>
        <v>Av. Amazonas, 5.253, Bairro Nova Suíça, Belo Horizonte/MG, CEP: 30.421-169</v>
      </c>
    </row>
    <row r="1942" spans="1:9" x14ac:dyDescent="0.25">
      <c r="A1942" s="11">
        <v>44774</v>
      </c>
      <c r="B1942" t="s">
        <v>122</v>
      </c>
      <c r="C1942" t="s">
        <v>607</v>
      </c>
      <c r="D1942" t="s">
        <v>14</v>
      </c>
      <c r="E1942" t="s">
        <v>56</v>
      </c>
      <c r="F1942" t="s">
        <v>56</v>
      </c>
      <c r="G1942">
        <v>375</v>
      </c>
      <c r="H1942" t="str">
        <f>VLOOKUP(E1942,Unidades!$A:$B,2,FALSE)</f>
        <v>Nova Suíça</v>
      </c>
      <c r="I1942" t="str">
        <f>VLOOKUP(H1942,Unidades!$A$2:$B$16,2,FALSE)</f>
        <v>Av. Amazonas, 5.253, Bairro Nova Suíça, Belo Horizonte/MG, CEP: 30.421-169</v>
      </c>
    </row>
    <row r="1943" spans="1:9" x14ac:dyDescent="0.25">
      <c r="A1943" s="11">
        <v>44774</v>
      </c>
      <c r="B1943" t="s">
        <v>126</v>
      </c>
      <c r="C1943" t="s">
        <v>607</v>
      </c>
      <c r="D1943" t="s">
        <v>14</v>
      </c>
      <c r="E1943" t="s">
        <v>56</v>
      </c>
      <c r="F1943" t="s">
        <v>56</v>
      </c>
      <c r="G1943">
        <v>375</v>
      </c>
      <c r="H1943" t="str">
        <f>VLOOKUP(E1943,Unidades!$A:$B,2,FALSE)</f>
        <v>Nova Suíça</v>
      </c>
      <c r="I1943" t="str">
        <f>VLOOKUP(H1943,Unidades!$A$2:$B$16,2,FALSE)</f>
        <v>Av. Amazonas, 5.253, Bairro Nova Suíça, Belo Horizonte/MG, CEP: 30.421-169</v>
      </c>
    </row>
    <row r="1944" spans="1:9" x14ac:dyDescent="0.25">
      <c r="A1944" s="11">
        <v>44774</v>
      </c>
      <c r="B1944" t="s">
        <v>169</v>
      </c>
      <c r="C1944" t="s">
        <v>607</v>
      </c>
      <c r="D1944" t="s">
        <v>14</v>
      </c>
      <c r="E1944" t="s">
        <v>56</v>
      </c>
      <c r="F1944" t="s">
        <v>56</v>
      </c>
      <c r="G1944">
        <v>375</v>
      </c>
      <c r="H1944" t="str">
        <f>VLOOKUP(E1944,Unidades!$A:$B,2,FALSE)</f>
        <v>Nova Suíça</v>
      </c>
      <c r="I1944" t="str">
        <f>VLOOKUP(H1944,Unidades!$A$2:$B$16,2,FALSE)</f>
        <v>Av. Amazonas, 5.253, Bairro Nova Suíça, Belo Horizonte/MG, CEP: 30.421-169</v>
      </c>
    </row>
    <row r="1945" spans="1:9" x14ac:dyDescent="0.25">
      <c r="A1945" s="11">
        <v>44774</v>
      </c>
      <c r="B1945" t="s">
        <v>114</v>
      </c>
      <c r="C1945" t="s">
        <v>607</v>
      </c>
      <c r="D1945" t="s">
        <v>14</v>
      </c>
      <c r="E1945" t="s">
        <v>56</v>
      </c>
      <c r="F1945" t="s">
        <v>56</v>
      </c>
      <c r="G1945">
        <v>375</v>
      </c>
      <c r="H1945" t="str">
        <f>VLOOKUP(E1945,Unidades!$A:$B,2,FALSE)</f>
        <v>Nova Suíça</v>
      </c>
      <c r="I1945" t="str">
        <f>VLOOKUP(H1945,Unidades!$A$2:$B$16,2,FALSE)</f>
        <v>Av. Amazonas, 5.253, Bairro Nova Suíça, Belo Horizonte/MG, CEP: 30.421-169</v>
      </c>
    </row>
    <row r="1946" spans="1:9" x14ac:dyDescent="0.25">
      <c r="A1946" s="11">
        <v>44774</v>
      </c>
      <c r="B1946" t="s">
        <v>127</v>
      </c>
      <c r="C1946" t="s">
        <v>607</v>
      </c>
      <c r="D1946" t="s">
        <v>14</v>
      </c>
      <c r="E1946" t="s">
        <v>56</v>
      </c>
      <c r="F1946" t="s">
        <v>56</v>
      </c>
      <c r="G1946">
        <v>375</v>
      </c>
      <c r="H1946" t="str">
        <f>VLOOKUP(E1946,Unidades!$A:$B,2,FALSE)</f>
        <v>Nova Suíça</v>
      </c>
      <c r="I1946" t="str">
        <f>VLOOKUP(H1946,Unidades!$A$2:$B$16,2,FALSE)</f>
        <v>Av. Amazonas, 5.253, Bairro Nova Suíça, Belo Horizonte/MG, CEP: 30.421-169</v>
      </c>
    </row>
    <row r="1947" spans="1:9" x14ac:dyDescent="0.25">
      <c r="A1947" s="11">
        <v>44774</v>
      </c>
      <c r="B1947" t="s">
        <v>57</v>
      </c>
      <c r="C1947" t="s">
        <v>607</v>
      </c>
      <c r="D1947" t="s">
        <v>14</v>
      </c>
      <c r="E1947" t="s">
        <v>56</v>
      </c>
      <c r="F1947" t="s">
        <v>56</v>
      </c>
      <c r="G1947">
        <v>375</v>
      </c>
      <c r="H1947" t="str">
        <f>VLOOKUP(E1947,Unidades!$A:$B,2,FALSE)</f>
        <v>Nova Suíça</v>
      </c>
      <c r="I1947" t="str">
        <f>VLOOKUP(H1947,Unidades!$A$2:$B$16,2,FALSE)</f>
        <v>Av. Amazonas, 5.253, Bairro Nova Suíça, Belo Horizonte/MG, CEP: 30.421-169</v>
      </c>
    </row>
    <row r="1948" spans="1:9" x14ac:dyDescent="0.25">
      <c r="A1948" s="11">
        <v>44774</v>
      </c>
      <c r="B1948" t="s">
        <v>224</v>
      </c>
      <c r="C1948" t="s">
        <v>607</v>
      </c>
      <c r="D1948" t="s">
        <v>14</v>
      </c>
      <c r="E1948" t="s">
        <v>56</v>
      </c>
      <c r="F1948" t="s">
        <v>56</v>
      </c>
      <c r="G1948">
        <v>375</v>
      </c>
      <c r="H1948" t="str">
        <f>VLOOKUP(E1948,Unidades!$A:$B,2,FALSE)</f>
        <v>Nova Suíça</v>
      </c>
      <c r="I1948" t="str">
        <f>VLOOKUP(H1948,Unidades!$A$2:$B$16,2,FALSE)</f>
        <v>Av. Amazonas, 5.253, Bairro Nova Suíça, Belo Horizonte/MG, CEP: 30.421-169</v>
      </c>
    </row>
    <row r="1949" spans="1:9" x14ac:dyDescent="0.25">
      <c r="A1949" s="11">
        <v>44774</v>
      </c>
      <c r="B1949" t="s">
        <v>120</v>
      </c>
      <c r="C1949" t="s">
        <v>607</v>
      </c>
      <c r="D1949" t="s">
        <v>14</v>
      </c>
      <c r="E1949" t="s">
        <v>56</v>
      </c>
      <c r="F1949" t="s">
        <v>56</v>
      </c>
      <c r="G1949">
        <v>375</v>
      </c>
      <c r="H1949" t="str">
        <f>VLOOKUP(E1949,Unidades!$A:$B,2,FALSE)</f>
        <v>Nova Suíça</v>
      </c>
      <c r="I1949" t="str">
        <f>VLOOKUP(H1949,Unidades!$A$2:$B$16,2,FALSE)</f>
        <v>Av. Amazonas, 5.253, Bairro Nova Suíça, Belo Horizonte/MG, CEP: 30.421-169</v>
      </c>
    </row>
    <row r="1950" spans="1:9" x14ac:dyDescent="0.25">
      <c r="A1950" s="11">
        <v>44774</v>
      </c>
      <c r="B1950" t="s">
        <v>55</v>
      </c>
      <c r="C1950" t="s">
        <v>607</v>
      </c>
      <c r="D1950" t="s">
        <v>14</v>
      </c>
      <c r="E1950" t="s">
        <v>56</v>
      </c>
      <c r="F1950" t="s">
        <v>56</v>
      </c>
      <c r="G1950">
        <v>375</v>
      </c>
      <c r="H1950" t="str">
        <f>VLOOKUP(E1950,Unidades!$A:$B,2,FALSE)</f>
        <v>Nova Suíça</v>
      </c>
      <c r="I1950" t="str">
        <f>VLOOKUP(H1950,Unidades!$A$2:$B$16,2,FALSE)</f>
        <v>Av. Amazonas, 5.253, Bairro Nova Suíça, Belo Horizonte/MG, CEP: 30.421-169</v>
      </c>
    </row>
    <row r="1951" spans="1:9" x14ac:dyDescent="0.25">
      <c r="A1951" s="11">
        <v>44774</v>
      </c>
      <c r="B1951" t="s">
        <v>121</v>
      </c>
      <c r="C1951" t="s">
        <v>607</v>
      </c>
      <c r="D1951" t="s">
        <v>14</v>
      </c>
      <c r="E1951" t="s">
        <v>56</v>
      </c>
      <c r="F1951" t="s">
        <v>56</v>
      </c>
      <c r="G1951">
        <v>375</v>
      </c>
      <c r="H1951" t="str">
        <f>VLOOKUP(E1951,Unidades!$A:$B,2,FALSE)</f>
        <v>Nova Suíça</v>
      </c>
      <c r="I1951" t="str">
        <f>VLOOKUP(H1951,Unidades!$A$2:$B$16,2,FALSE)</f>
        <v>Av. Amazonas, 5.253, Bairro Nova Suíça, Belo Horizonte/MG, CEP: 30.421-169</v>
      </c>
    </row>
    <row r="1952" spans="1:9" x14ac:dyDescent="0.25">
      <c r="A1952" s="11">
        <v>44774</v>
      </c>
      <c r="B1952" t="s">
        <v>170</v>
      </c>
      <c r="C1952" t="s">
        <v>607</v>
      </c>
      <c r="D1952" t="s">
        <v>14</v>
      </c>
      <c r="E1952" t="s">
        <v>56</v>
      </c>
      <c r="F1952" t="s">
        <v>56</v>
      </c>
      <c r="G1952">
        <v>375</v>
      </c>
      <c r="H1952" t="str">
        <f>VLOOKUP(E1952,Unidades!$A:$B,2,FALSE)</f>
        <v>Nova Suíça</v>
      </c>
      <c r="I1952" t="str">
        <f>VLOOKUP(H1952,Unidades!$A$2:$B$16,2,FALSE)</f>
        <v>Av. Amazonas, 5.253, Bairro Nova Suíça, Belo Horizonte/MG, CEP: 30.421-169</v>
      </c>
    </row>
    <row r="1953" spans="1:9" x14ac:dyDescent="0.25">
      <c r="A1953" s="11">
        <v>44774</v>
      </c>
      <c r="B1953" t="s">
        <v>262</v>
      </c>
      <c r="C1953" t="s">
        <v>607</v>
      </c>
      <c r="D1953" t="s">
        <v>14</v>
      </c>
      <c r="E1953" t="s">
        <v>23</v>
      </c>
      <c r="F1953" t="s">
        <v>23</v>
      </c>
      <c r="G1953">
        <v>375</v>
      </c>
      <c r="H1953" t="str">
        <f>VLOOKUP(E1953,Unidades!$A:$B,2,FALSE)</f>
        <v>Nova Suíça</v>
      </c>
      <c r="I1953" t="str">
        <f>VLOOKUP(H1953,Unidades!$A$2:$B$16,2,FALSE)</f>
        <v>Av. Amazonas, 5.253, Bairro Nova Suíça, Belo Horizonte/MG, CEP: 30.421-169</v>
      </c>
    </row>
    <row r="1954" spans="1:9" x14ac:dyDescent="0.25">
      <c r="A1954" s="11">
        <v>44774</v>
      </c>
      <c r="B1954" t="s">
        <v>263</v>
      </c>
      <c r="C1954" t="s">
        <v>607</v>
      </c>
      <c r="D1954" t="s">
        <v>14</v>
      </c>
      <c r="E1954" t="s">
        <v>23</v>
      </c>
      <c r="F1954" t="s">
        <v>23</v>
      </c>
      <c r="G1954">
        <v>375</v>
      </c>
      <c r="H1954" t="str">
        <f>VLOOKUP(E1954,Unidades!$A:$B,2,FALSE)</f>
        <v>Nova Suíça</v>
      </c>
      <c r="I1954" t="str">
        <f>VLOOKUP(H1954,Unidades!$A$2:$B$16,2,FALSE)</f>
        <v>Av. Amazonas, 5.253, Bairro Nova Suíça, Belo Horizonte/MG, CEP: 30.421-169</v>
      </c>
    </row>
    <row r="1955" spans="1:9" x14ac:dyDescent="0.25">
      <c r="A1955" s="11">
        <v>44774</v>
      </c>
      <c r="B1955" t="s">
        <v>264</v>
      </c>
      <c r="C1955" t="s">
        <v>607</v>
      </c>
      <c r="D1955" t="s">
        <v>14</v>
      </c>
      <c r="E1955" t="s">
        <v>23</v>
      </c>
      <c r="F1955" t="s">
        <v>23</v>
      </c>
      <c r="G1955">
        <v>375</v>
      </c>
      <c r="H1955" t="str">
        <f>VLOOKUP(E1955,Unidades!$A:$B,2,FALSE)</f>
        <v>Nova Suíça</v>
      </c>
      <c r="I1955" t="str">
        <f>VLOOKUP(H1955,Unidades!$A$2:$B$16,2,FALSE)</f>
        <v>Av. Amazonas, 5.253, Bairro Nova Suíça, Belo Horizonte/MG, CEP: 30.421-169</v>
      </c>
    </row>
    <row r="1956" spans="1:9" x14ac:dyDescent="0.25">
      <c r="A1956" s="11">
        <v>44774</v>
      </c>
      <c r="B1956" t="s">
        <v>117</v>
      </c>
      <c r="C1956" t="s">
        <v>607</v>
      </c>
      <c r="D1956" t="s">
        <v>14</v>
      </c>
      <c r="E1956" t="s">
        <v>23</v>
      </c>
      <c r="F1956" t="s">
        <v>23</v>
      </c>
      <c r="G1956">
        <v>375</v>
      </c>
      <c r="H1956" t="str">
        <f>VLOOKUP(E1956,Unidades!$A:$B,2,FALSE)</f>
        <v>Nova Suíça</v>
      </c>
      <c r="I1956" t="str">
        <f>VLOOKUP(H1956,Unidades!$A$2:$B$16,2,FALSE)</f>
        <v>Av. Amazonas, 5.253, Bairro Nova Suíça, Belo Horizonte/MG, CEP: 30.421-169</v>
      </c>
    </row>
    <row r="1957" spans="1:9" x14ac:dyDescent="0.25">
      <c r="A1957" s="11">
        <v>44774</v>
      </c>
      <c r="B1957" t="s">
        <v>116</v>
      </c>
      <c r="C1957" t="s">
        <v>607</v>
      </c>
      <c r="D1957" t="s">
        <v>14</v>
      </c>
      <c r="E1957" t="s">
        <v>23</v>
      </c>
      <c r="F1957" t="s">
        <v>23</v>
      </c>
      <c r="G1957">
        <v>375</v>
      </c>
      <c r="H1957" t="str">
        <f>VLOOKUP(E1957,Unidades!$A:$B,2,FALSE)</f>
        <v>Nova Suíça</v>
      </c>
      <c r="I1957" t="str">
        <f>VLOOKUP(H1957,Unidades!$A$2:$B$16,2,FALSE)</f>
        <v>Av. Amazonas, 5.253, Bairro Nova Suíça, Belo Horizonte/MG, CEP: 30.421-169</v>
      </c>
    </row>
    <row r="1958" spans="1:9" x14ac:dyDescent="0.25">
      <c r="A1958" s="11">
        <v>44774</v>
      </c>
      <c r="B1958" t="s">
        <v>245</v>
      </c>
      <c r="C1958" t="s">
        <v>607</v>
      </c>
      <c r="D1958" t="s">
        <v>14</v>
      </c>
      <c r="E1958" t="s">
        <v>135</v>
      </c>
      <c r="F1958" t="s">
        <v>135</v>
      </c>
      <c r="G1958">
        <v>375</v>
      </c>
      <c r="H1958" t="str">
        <f>VLOOKUP(E1958,Unidades!$A:$B,2,FALSE)</f>
        <v>Nova Gameleira</v>
      </c>
      <c r="I1958" t="str">
        <f>VLOOKUP(H1958,Unidades!$A$2:$B$16,2,FALSE)</f>
        <v>Av. Amazonas, 7675, Bairro Nova Gameleira, Belo Horizonte/MG</v>
      </c>
    </row>
    <row r="1959" spans="1:9" x14ac:dyDescent="0.25">
      <c r="A1959" s="11">
        <v>44774</v>
      </c>
      <c r="B1959" t="s">
        <v>193</v>
      </c>
      <c r="C1959" t="s">
        <v>607</v>
      </c>
      <c r="D1959" t="s">
        <v>14</v>
      </c>
      <c r="E1959" t="s">
        <v>135</v>
      </c>
      <c r="F1959" t="s">
        <v>135</v>
      </c>
      <c r="G1959">
        <v>375</v>
      </c>
      <c r="H1959" t="str">
        <f>VLOOKUP(E1959,Unidades!$A:$B,2,FALSE)</f>
        <v>Nova Gameleira</v>
      </c>
      <c r="I1959" t="str">
        <f>VLOOKUP(H1959,Unidades!$A$2:$B$16,2,FALSE)</f>
        <v>Av. Amazonas, 7675, Bairro Nova Gameleira, Belo Horizonte/MG</v>
      </c>
    </row>
    <row r="1960" spans="1:9" x14ac:dyDescent="0.25">
      <c r="A1960" s="11">
        <v>44774</v>
      </c>
      <c r="B1960" t="s">
        <v>138</v>
      </c>
      <c r="C1960" t="s">
        <v>607</v>
      </c>
      <c r="D1960" t="s">
        <v>14</v>
      </c>
      <c r="E1960" t="s">
        <v>135</v>
      </c>
      <c r="F1960" t="s">
        <v>135</v>
      </c>
      <c r="G1960">
        <v>375</v>
      </c>
      <c r="H1960" t="str">
        <f>VLOOKUP(E1960,Unidades!$A:$B,2,FALSE)</f>
        <v>Nova Gameleira</v>
      </c>
      <c r="I1960" t="str">
        <f>VLOOKUP(H1960,Unidades!$A$2:$B$16,2,FALSE)</f>
        <v>Av. Amazonas, 7675, Bairro Nova Gameleira, Belo Horizonte/MG</v>
      </c>
    </row>
    <row r="1961" spans="1:9" x14ac:dyDescent="0.25">
      <c r="A1961" s="11">
        <v>44774</v>
      </c>
      <c r="B1961" t="s">
        <v>246</v>
      </c>
      <c r="C1961" t="s">
        <v>607</v>
      </c>
      <c r="D1961" t="s">
        <v>14</v>
      </c>
      <c r="E1961" t="s">
        <v>135</v>
      </c>
      <c r="F1961" t="s">
        <v>135</v>
      </c>
      <c r="G1961">
        <v>375</v>
      </c>
      <c r="H1961" t="str">
        <f>VLOOKUP(E1961,Unidades!$A:$B,2,FALSE)</f>
        <v>Nova Gameleira</v>
      </c>
      <c r="I1961" t="str">
        <f>VLOOKUP(H1961,Unidades!$A$2:$B$16,2,FALSE)</f>
        <v>Av. Amazonas, 7675, Bairro Nova Gameleira, Belo Horizonte/MG</v>
      </c>
    </row>
    <row r="1962" spans="1:9" x14ac:dyDescent="0.25">
      <c r="A1962" s="11">
        <v>44774</v>
      </c>
      <c r="B1962" t="s">
        <v>124</v>
      </c>
      <c r="C1962" t="s">
        <v>607</v>
      </c>
      <c r="D1962" t="s">
        <v>14</v>
      </c>
      <c r="E1962" t="s">
        <v>74</v>
      </c>
      <c r="F1962" t="s">
        <v>74</v>
      </c>
      <c r="G1962">
        <v>375</v>
      </c>
      <c r="H1962" t="str">
        <f>VLOOKUP(E1962,Unidades!$A:$B,2,FALSE)</f>
        <v>Nova Gameleira</v>
      </c>
      <c r="I1962" t="str">
        <f>VLOOKUP(H1962,Unidades!$A$2:$B$16,2,FALSE)</f>
        <v>Av. Amazonas, 7675, Bairro Nova Gameleira, Belo Horizonte/MG</v>
      </c>
    </row>
    <row r="1963" spans="1:9" x14ac:dyDescent="0.25">
      <c r="A1963" s="11">
        <v>44774</v>
      </c>
      <c r="B1963" t="s">
        <v>123</v>
      </c>
      <c r="C1963" t="s">
        <v>607</v>
      </c>
      <c r="D1963" t="s">
        <v>14</v>
      </c>
      <c r="E1963" t="s">
        <v>74</v>
      </c>
      <c r="F1963" t="s">
        <v>74</v>
      </c>
      <c r="G1963">
        <v>375</v>
      </c>
      <c r="H1963" t="str">
        <f>VLOOKUP(E1963,Unidades!$A:$B,2,FALSE)</f>
        <v>Nova Gameleira</v>
      </c>
      <c r="I1963" t="str">
        <f>VLOOKUP(H1963,Unidades!$A$2:$B$16,2,FALSE)</f>
        <v>Av. Amazonas, 7675, Bairro Nova Gameleira, Belo Horizonte/MG</v>
      </c>
    </row>
    <row r="1964" spans="1:9" x14ac:dyDescent="0.25">
      <c r="A1964" s="11">
        <v>44774</v>
      </c>
      <c r="B1964" t="s">
        <v>239</v>
      </c>
      <c r="C1964" t="s">
        <v>607</v>
      </c>
      <c r="D1964" t="s">
        <v>14</v>
      </c>
      <c r="E1964" t="s">
        <v>74</v>
      </c>
      <c r="F1964" t="s">
        <v>74</v>
      </c>
      <c r="G1964">
        <v>375</v>
      </c>
      <c r="H1964" t="str">
        <f>VLOOKUP(E1964,Unidades!$A:$B,2,FALSE)</f>
        <v>Nova Gameleira</v>
      </c>
      <c r="I1964" t="str">
        <f>VLOOKUP(H1964,Unidades!$A$2:$B$16,2,FALSE)</f>
        <v>Av. Amazonas, 7675, Bairro Nova Gameleira, Belo Horizonte/MG</v>
      </c>
    </row>
    <row r="1965" spans="1:9" x14ac:dyDescent="0.25">
      <c r="A1965" s="11">
        <v>44774</v>
      </c>
      <c r="B1965" t="s">
        <v>111</v>
      </c>
      <c r="C1965" t="s">
        <v>607</v>
      </c>
      <c r="D1965" t="s">
        <v>14</v>
      </c>
      <c r="E1965" t="s">
        <v>74</v>
      </c>
      <c r="F1965" t="s">
        <v>74</v>
      </c>
      <c r="G1965">
        <v>375</v>
      </c>
      <c r="H1965" t="str">
        <f>VLOOKUP(E1965,Unidades!$A:$B,2,FALSE)</f>
        <v>Nova Gameleira</v>
      </c>
      <c r="I1965" t="str">
        <f>VLOOKUP(H1965,Unidades!$A$2:$B$16,2,FALSE)</f>
        <v>Av. Amazonas, 7675, Bairro Nova Gameleira, Belo Horizonte/MG</v>
      </c>
    </row>
    <row r="1966" spans="1:9" x14ac:dyDescent="0.25">
      <c r="A1966" s="11">
        <v>44774</v>
      </c>
      <c r="B1966" t="s">
        <v>110</v>
      </c>
      <c r="C1966" t="s">
        <v>607</v>
      </c>
      <c r="D1966" t="s">
        <v>14</v>
      </c>
      <c r="E1966" t="s">
        <v>74</v>
      </c>
      <c r="F1966" t="s">
        <v>74</v>
      </c>
      <c r="G1966">
        <v>375</v>
      </c>
      <c r="H1966" t="str">
        <f>VLOOKUP(E1966,Unidades!$A:$B,2,FALSE)</f>
        <v>Nova Gameleira</v>
      </c>
      <c r="I1966" t="str">
        <f>VLOOKUP(H1966,Unidades!$A$2:$B$16,2,FALSE)</f>
        <v>Av. Amazonas, 7675, Bairro Nova Gameleira, Belo Horizonte/MG</v>
      </c>
    </row>
    <row r="1967" spans="1:9" x14ac:dyDescent="0.25">
      <c r="A1967" s="11">
        <v>44774</v>
      </c>
      <c r="B1967" t="s">
        <v>108</v>
      </c>
      <c r="C1967" t="s">
        <v>607</v>
      </c>
      <c r="D1967" t="s">
        <v>14</v>
      </c>
      <c r="E1967" t="s">
        <v>74</v>
      </c>
      <c r="F1967" t="s">
        <v>74</v>
      </c>
      <c r="G1967">
        <v>375</v>
      </c>
      <c r="H1967" t="str">
        <f>VLOOKUP(E1967,Unidades!$A:$B,2,FALSE)</f>
        <v>Nova Gameleira</v>
      </c>
      <c r="I1967" t="str">
        <f>VLOOKUP(H1967,Unidades!$A$2:$B$16,2,FALSE)</f>
        <v>Av. Amazonas, 7675, Bairro Nova Gameleira, Belo Horizonte/MG</v>
      </c>
    </row>
    <row r="1968" spans="1:9" x14ac:dyDescent="0.25">
      <c r="A1968" s="11">
        <v>44774</v>
      </c>
      <c r="B1968" t="s">
        <v>109</v>
      </c>
      <c r="C1968" t="s">
        <v>607</v>
      </c>
      <c r="D1968" t="s">
        <v>14</v>
      </c>
      <c r="E1968" t="s">
        <v>74</v>
      </c>
      <c r="F1968" t="s">
        <v>74</v>
      </c>
      <c r="G1968">
        <v>375</v>
      </c>
      <c r="H1968" t="str">
        <f>VLOOKUP(E1968,Unidades!$A:$B,2,FALSE)</f>
        <v>Nova Gameleira</v>
      </c>
      <c r="I1968" t="str">
        <f>VLOOKUP(H1968,Unidades!$A$2:$B$16,2,FALSE)</f>
        <v>Av. Amazonas, 7675, Bairro Nova Gameleira, Belo Horizonte/MG</v>
      </c>
    </row>
    <row r="1969" spans="1:9" x14ac:dyDescent="0.25">
      <c r="A1969" s="11">
        <v>44774</v>
      </c>
      <c r="B1969" t="s">
        <v>118</v>
      </c>
      <c r="C1969" t="s">
        <v>607</v>
      </c>
      <c r="D1969" t="s">
        <v>14</v>
      </c>
      <c r="E1969" t="s">
        <v>40</v>
      </c>
      <c r="F1969" t="s">
        <v>40</v>
      </c>
      <c r="G1969">
        <v>375</v>
      </c>
      <c r="H1969" t="str">
        <f>VLOOKUP(E1969,Unidades!$A:$B,2,FALSE)</f>
        <v>Nova Gameleira</v>
      </c>
      <c r="I1969" t="str">
        <f>VLOOKUP(H1969,Unidades!$A$2:$B$16,2,FALSE)</f>
        <v>Av. Amazonas, 7675, Bairro Nova Gameleira, Belo Horizonte/MG</v>
      </c>
    </row>
    <row r="1970" spans="1:9" x14ac:dyDescent="0.25">
      <c r="A1970" s="11">
        <v>44774</v>
      </c>
      <c r="B1970" t="s">
        <v>251</v>
      </c>
      <c r="C1970" t="s">
        <v>607</v>
      </c>
      <c r="D1970" t="s">
        <v>14</v>
      </c>
      <c r="E1970" t="s">
        <v>40</v>
      </c>
      <c r="F1970" t="s">
        <v>40</v>
      </c>
      <c r="G1970">
        <v>375</v>
      </c>
      <c r="H1970" t="str">
        <f>VLOOKUP(E1970,Unidades!$A:$B,2,FALSE)</f>
        <v>Nova Gameleira</v>
      </c>
      <c r="I1970" t="str">
        <f>VLOOKUP(H1970,Unidades!$A$2:$B$16,2,FALSE)</f>
        <v>Av. Amazonas, 7675, Bairro Nova Gameleira, Belo Horizonte/MG</v>
      </c>
    </row>
    <row r="1971" spans="1:9" x14ac:dyDescent="0.25">
      <c r="A1971" s="11">
        <v>44774</v>
      </c>
      <c r="B1971" t="s">
        <v>250</v>
      </c>
      <c r="C1971" t="s">
        <v>607</v>
      </c>
      <c r="D1971" t="s">
        <v>14</v>
      </c>
      <c r="E1971" t="s">
        <v>40</v>
      </c>
      <c r="F1971" t="s">
        <v>40</v>
      </c>
      <c r="G1971">
        <v>375</v>
      </c>
      <c r="H1971" t="str">
        <f>VLOOKUP(E1971,Unidades!$A:$B,2,FALSE)</f>
        <v>Nova Gameleira</v>
      </c>
      <c r="I1971" t="str">
        <f>VLOOKUP(H1971,Unidades!$A$2:$B$16,2,FALSE)</f>
        <v>Av. Amazonas, 7675, Bairro Nova Gameleira, Belo Horizonte/MG</v>
      </c>
    </row>
    <row r="1972" spans="1:9" x14ac:dyDescent="0.25">
      <c r="A1972" s="11">
        <v>44774</v>
      </c>
      <c r="B1972" t="s">
        <v>252</v>
      </c>
      <c r="C1972" t="s">
        <v>607</v>
      </c>
      <c r="D1972" t="s">
        <v>14</v>
      </c>
      <c r="E1972" t="s">
        <v>77</v>
      </c>
      <c r="F1972" t="s">
        <v>77</v>
      </c>
      <c r="G1972">
        <v>375</v>
      </c>
      <c r="H1972" t="str">
        <f>VLOOKUP(E1972,Unidades!$A:$B,2,FALSE)</f>
        <v>Nova Gameleira</v>
      </c>
      <c r="I1972" t="str">
        <f>VLOOKUP(H1972,Unidades!$A$2:$B$16,2,FALSE)</f>
        <v>Av. Amazonas, 7675, Bairro Nova Gameleira, Belo Horizonte/MG</v>
      </c>
    </row>
    <row r="1973" spans="1:9" x14ac:dyDescent="0.25">
      <c r="A1973" s="11">
        <v>44774</v>
      </c>
      <c r="B1973" t="s">
        <v>112</v>
      </c>
      <c r="C1973" t="s">
        <v>607</v>
      </c>
      <c r="D1973" t="s">
        <v>14</v>
      </c>
      <c r="E1973" t="s">
        <v>77</v>
      </c>
      <c r="F1973" t="s">
        <v>77</v>
      </c>
      <c r="G1973">
        <v>375</v>
      </c>
      <c r="H1973" t="str">
        <f>VLOOKUP(E1973,Unidades!$A:$B,2,FALSE)</f>
        <v>Nova Gameleira</v>
      </c>
      <c r="I1973" t="str">
        <f>VLOOKUP(H1973,Unidades!$A$2:$B$16,2,FALSE)</f>
        <v>Av. Amazonas, 7675, Bairro Nova Gameleira, Belo Horizonte/MG</v>
      </c>
    </row>
    <row r="1974" spans="1:9" x14ac:dyDescent="0.25">
      <c r="A1974" s="11">
        <v>44774</v>
      </c>
      <c r="B1974" t="s">
        <v>113</v>
      </c>
      <c r="C1974" t="s">
        <v>607</v>
      </c>
      <c r="D1974" t="s">
        <v>14</v>
      </c>
      <c r="E1974" t="s">
        <v>77</v>
      </c>
      <c r="F1974" t="s">
        <v>77</v>
      </c>
      <c r="G1974">
        <v>375</v>
      </c>
      <c r="H1974" t="str">
        <f>VLOOKUP(E1974,Unidades!$A:$B,2,FALSE)</f>
        <v>Nova Gameleira</v>
      </c>
      <c r="I1974" t="str">
        <f>VLOOKUP(H1974,Unidades!$A$2:$B$16,2,FALSE)</f>
        <v>Av. Amazonas, 7675, Bairro Nova Gameleira, Belo Horizonte/MG</v>
      </c>
    </row>
    <row r="1975" spans="1:9" x14ac:dyDescent="0.25">
      <c r="A1975" s="11">
        <v>44774</v>
      </c>
      <c r="B1975" t="s">
        <v>134</v>
      </c>
      <c r="C1975" t="s">
        <v>607</v>
      </c>
      <c r="D1975" t="s">
        <v>14</v>
      </c>
      <c r="E1975" t="s">
        <v>77</v>
      </c>
      <c r="F1975" t="s">
        <v>77</v>
      </c>
      <c r="G1975">
        <v>375</v>
      </c>
      <c r="H1975" t="str">
        <f>VLOOKUP(E1975,Unidades!$A:$B,2,FALSE)</f>
        <v>Nova Gameleira</v>
      </c>
      <c r="I1975" t="str">
        <f>VLOOKUP(H1975,Unidades!$A$2:$B$16,2,FALSE)</f>
        <v>Av. Amazonas, 7675, Bairro Nova Gameleira, Belo Horizonte/MG</v>
      </c>
    </row>
    <row r="1976" spans="1:9" x14ac:dyDescent="0.25">
      <c r="A1976" s="11">
        <v>44774</v>
      </c>
      <c r="B1976" t="s">
        <v>119</v>
      </c>
      <c r="C1976" t="s">
        <v>607</v>
      </c>
      <c r="D1976" t="s">
        <v>14</v>
      </c>
      <c r="E1976" t="s">
        <v>29</v>
      </c>
      <c r="F1976" t="s">
        <v>29</v>
      </c>
      <c r="G1976">
        <v>375</v>
      </c>
      <c r="H1976" t="str">
        <f>VLOOKUP(E1976,Unidades!$A:$B,2,FALSE)</f>
        <v>Gameleira</v>
      </c>
      <c r="I1976" t="str">
        <f>VLOOKUP(H1976,Unidades!$A$2:$B$16,2,FALSE)</f>
        <v>Av. Amazonas, 5.855, Bairro Gameleira, Belo Horizonte/MG, CEP: 30.510-000</v>
      </c>
    </row>
    <row r="1977" spans="1:9" x14ac:dyDescent="0.25">
      <c r="A1977" s="11">
        <v>44774</v>
      </c>
      <c r="B1977" t="s">
        <v>265</v>
      </c>
      <c r="C1977" t="s">
        <v>607</v>
      </c>
      <c r="D1977" t="s">
        <v>14</v>
      </c>
      <c r="E1977" t="s">
        <v>29</v>
      </c>
      <c r="F1977" t="s">
        <v>29</v>
      </c>
      <c r="G1977">
        <v>375</v>
      </c>
      <c r="H1977" t="str">
        <f>VLOOKUP(E1977,Unidades!$A:$B,2,FALSE)</f>
        <v>Gameleira</v>
      </c>
      <c r="I1977" t="str">
        <f>VLOOKUP(H1977,Unidades!$A$2:$B$16,2,FALSE)</f>
        <v>Av. Amazonas, 5.855, Bairro Gameleira, Belo Horizonte/MG, CEP: 30.510-000</v>
      </c>
    </row>
    <row r="1978" spans="1:9" x14ac:dyDescent="0.25">
      <c r="A1978" s="11">
        <v>44774</v>
      </c>
      <c r="B1978" t="s">
        <v>266</v>
      </c>
      <c r="C1978" t="s">
        <v>607</v>
      </c>
      <c r="D1978" t="s">
        <v>14</v>
      </c>
      <c r="E1978" t="s">
        <v>29</v>
      </c>
      <c r="F1978" t="s">
        <v>29</v>
      </c>
      <c r="G1978">
        <v>375</v>
      </c>
      <c r="H1978" t="str">
        <f>VLOOKUP(E1978,Unidades!$A:$B,2,FALSE)</f>
        <v>Gameleira</v>
      </c>
      <c r="I1978" t="str">
        <f>VLOOKUP(H1978,Unidades!$A$2:$B$16,2,FALSE)</f>
        <v>Av. Amazonas, 5.855, Bairro Gameleira, Belo Horizonte/MG, CEP: 30.510-000</v>
      </c>
    </row>
    <row r="1979" spans="1:9" x14ac:dyDescent="0.25">
      <c r="A1979" s="11">
        <v>44774</v>
      </c>
      <c r="B1979" t="s">
        <v>131</v>
      </c>
      <c r="C1979" t="s">
        <v>7</v>
      </c>
      <c r="D1979" t="s">
        <v>14</v>
      </c>
      <c r="E1979" t="s">
        <v>23</v>
      </c>
      <c r="F1979" t="s">
        <v>23</v>
      </c>
      <c r="G1979">
        <v>1875</v>
      </c>
      <c r="H1979" t="str">
        <f>VLOOKUP(E1979,Unidades!$A:$B,2,FALSE)</f>
        <v>Nova Suíça</v>
      </c>
      <c r="I1979" t="str">
        <f>VLOOKUP(H1979,Unidades!$A$2:$B$16,2,FALSE)</f>
        <v>Av. Amazonas, 5.253, Bairro Nova Suíça, Belo Horizonte/MG, CEP: 30.421-169</v>
      </c>
    </row>
    <row r="1980" spans="1:9" x14ac:dyDescent="0.25">
      <c r="A1980" s="11">
        <v>44774</v>
      </c>
      <c r="B1980" t="s">
        <v>132</v>
      </c>
      <c r="C1980" t="s">
        <v>7</v>
      </c>
      <c r="D1980" t="s">
        <v>14</v>
      </c>
      <c r="E1980" t="s">
        <v>23</v>
      </c>
      <c r="F1980" t="s">
        <v>23</v>
      </c>
      <c r="G1980">
        <v>1875</v>
      </c>
      <c r="H1980" t="str">
        <f>VLOOKUP(E1980,Unidades!$A:$B,2,FALSE)</f>
        <v>Nova Suíça</v>
      </c>
      <c r="I1980" t="str">
        <f>VLOOKUP(H1980,Unidades!$A$2:$B$16,2,FALSE)</f>
        <v>Av. Amazonas, 5.253, Bairro Nova Suíça, Belo Horizonte/MG, CEP: 30.421-169</v>
      </c>
    </row>
    <row r="1981" spans="1:9" x14ac:dyDescent="0.25">
      <c r="A1981" s="11">
        <v>44774</v>
      </c>
      <c r="B1981" t="s">
        <v>227</v>
      </c>
      <c r="C1981" t="s">
        <v>7</v>
      </c>
      <c r="D1981" t="s">
        <v>14</v>
      </c>
      <c r="E1981" t="s">
        <v>23</v>
      </c>
      <c r="F1981" t="s">
        <v>23</v>
      </c>
      <c r="G1981">
        <v>1875</v>
      </c>
      <c r="H1981" t="str">
        <f>VLOOKUP(E1981,Unidades!$A:$B,2,FALSE)</f>
        <v>Nova Suíça</v>
      </c>
      <c r="I1981" t="str">
        <f>VLOOKUP(H1981,Unidades!$A$2:$B$16,2,FALSE)</f>
        <v>Av. Amazonas, 5.253, Bairro Nova Suíça, Belo Horizonte/MG, CEP: 30.421-169</v>
      </c>
    </row>
    <row r="1982" spans="1:9" x14ac:dyDescent="0.25">
      <c r="A1982" s="11">
        <v>44774</v>
      </c>
      <c r="B1982" t="s">
        <v>229</v>
      </c>
      <c r="C1982" t="s">
        <v>7</v>
      </c>
      <c r="D1982" t="s">
        <v>14</v>
      </c>
      <c r="E1982" t="s">
        <v>23</v>
      </c>
      <c r="F1982" t="s">
        <v>23</v>
      </c>
      <c r="G1982">
        <v>3750</v>
      </c>
      <c r="H1982" t="str">
        <f>VLOOKUP(E1982,Unidades!$A:$B,2,FALSE)</f>
        <v>Nova Suíça</v>
      </c>
      <c r="I1982" t="str">
        <f>VLOOKUP(H1982,Unidades!$A$2:$B$16,2,FALSE)</f>
        <v>Av. Amazonas, 5.253, Bairro Nova Suíça, Belo Horizonte/MG, CEP: 30.421-169</v>
      </c>
    </row>
    <row r="1983" spans="1:9" x14ac:dyDescent="0.25">
      <c r="A1983" s="11">
        <v>44774</v>
      </c>
      <c r="B1983" t="s">
        <v>24</v>
      </c>
      <c r="C1983" t="s">
        <v>7</v>
      </c>
      <c r="D1983" t="s">
        <v>14</v>
      </c>
      <c r="E1983" t="s">
        <v>23</v>
      </c>
      <c r="F1983" t="s">
        <v>23</v>
      </c>
      <c r="G1983">
        <v>1875</v>
      </c>
      <c r="H1983" t="str">
        <f>VLOOKUP(E1983,Unidades!$A:$B,2,FALSE)</f>
        <v>Nova Suíça</v>
      </c>
      <c r="I1983" t="str">
        <f>VLOOKUP(H1983,Unidades!$A$2:$B$16,2,FALSE)</f>
        <v>Av. Amazonas, 5.253, Bairro Nova Suíça, Belo Horizonte/MG, CEP: 30.421-169</v>
      </c>
    </row>
    <row r="1984" spans="1:9" x14ac:dyDescent="0.25">
      <c r="A1984" s="11">
        <v>44774</v>
      </c>
      <c r="B1984" t="s">
        <v>230</v>
      </c>
      <c r="C1984" t="s">
        <v>7</v>
      </c>
      <c r="D1984" t="s">
        <v>14</v>
      </c>
      <c r="E1984" t="s">
        <v>23</v>
      </c>
      <c r="F1984" t="s">
        <v>23</v>
      </c>
      <c r="G1984">
        <v>1875</v>
      </c>
      <c r="H1984" t="str">
        <f>VLOOKUP(E1984,Unidades!$A:$B,2,FALSE)</f>
        <v>Nova Suíça</v>
      </c>
      <c r="I1984" t="str">
        <f>VLOOKUP(H1984,Unidades!$A$2:$B$16,2,FALSE)</f>
        <v>Av. Amazonas, 5.253, Bairro Nova Suíça, Belo Horizonte/MG, CEP: 30.421-169</v>
      </c>
    </row>
    <row r="1985" spans="1:9" x14ac:dyDescent="0.25">
      <c r="A1985" s="11">
        <v>44774</v>
      </c>
      <c r="B1985" t="s">
        <v>133</v>
      </c>
      <c r="C1985" t="s">
        <v>7</v>
      </c>
      <c r="D1985" t="s">
        <v>14</v>
      </c>
      <c r="E1985" t="s">
        <v>23</v>
      </c>
      <c r="F1985" t="s">
        <v>23</v>
      </c>
      <c r="G1985">
        <v>1875</v>
      </c>
      <c r="H1985" t="str">
        <f>VLOOKUP(E1985,Unidades!$A:$B,2,FALSE)</f>
        <v>Nova Suíça</v>
      </c>
      <c r="I1985" t="str">
        <f>VLOOKUP(H1985,Unidades!$A$2:$B$16,2,FALSE)</f>
        <v>Av. Amazonas, 5.253, Bairro Nova Suíça, Belo Horizonte/MG, CEP: 30.421-169</v>
      </c>
    </row>
    <row r="1986" spans="1:9" x14ac:dyDescent="0.25">
      <c r="A1986" s="11">
        <v>44774</v>
      </c>
      <c r="B1986" t="s">
        <v>22</v>
      </c>
      <c r="C1986" t="s">
        <v>7</v>
      </c>
      <c r="D1986" t="s">
        <v>14</v>
      </c>
      <c r="E1986" t="s">
        <v>23</v>
      </c>
      <c r="F1986" t="s">
        <v>23</v>
      </c>
      <c r="G1986">
        <v>1875</v>
      </c>
      <c r="H1986" t="str">
        <f>VLOOKUP(E1986,Unidades!$A:$B,2,FALSE)</f>
        <v>Nova Suíça</v>
      </c>
      <c r="I1986" t="str">
        <f>VLOOKUP(H1986,Unidades!$A$2:$B$16,2,FALSE)</f>
        <v>Av. Amazonas, 5.253, Bairro Nova Suíça, Belo Horizonte/MG, CEP: 30.421-169</v>
      </c>
    </row>
    <row r="1987" spans="1:9" x14ac:dyDescent="0.25">
      <c r="A1987" s="11">
        <v>44774</v>
      </c>
      <c r="B1987" t="s">
        <v>194</v>
      </c>
      <c r="C1987" t="s">
        <v>7</v>
      </c>
      <c r="D1987" t="s">
        <v>14</v>
      </c>
      <c r="E1987" t="s">
        <v>135</v>
      </c>
      <c r="F1987" t="s">
        <v>135</v>
      </c>
      <c r="G1987">
        <v>1875</v>
      </c>
      <c r="H1987" t="str">
        <f>VLOOKUP(E1987,Unidades!$A:$B,2,FALSE)</f>
        <v>Nova Gameleira</v>
      </c>
      <c r="I1987" t="str">
        <f>VLOOKUP(H1987,Unidades!$A$2:$B$16,2,FALSE)</f>
        <v>Av. Amazonas, 7675, Bairro Nova Gameleira, Belo Horizonte/MG</v>
      </c>
    </row>
    <row r="1988" spans="1:9" x14ac:dyDescent="0.25">
      <c r="A1988" s="11">
        <v>44774</v>
      </c>
      <c r="B1988" t="s">
        <v>47</v>
      </c>
      <c r="C1988" t="s">
        <v>7</v>
      </c>
      <c r="D1988" t="s">
        <v>14</v>
      </c>
      <c r="E1988" t="s">
        <v>15</v>
      </c>
      <c r="F1988" t="s">
        <v>15</v>
      </c>
      <c r="G1988">
        <v>1875</v>
      </c>
      <c r="H1988" t="str">
        <f>VLOOKUP(E1988,Unidades!$A:$B,2,FALSE)</f>
        <v>Nova Gameleira</v>
      </c>
      <c r="I1988" t="str">
        <f>VLOOKUP(H1988,Unidades!$A$2:$B$16,2,FALSE)</f>
        <v>Av. Amazonas, 7675, Bairro Nova Gameleira, Belo Horizonte/MG</v>
      </c>
    </row>
    <row r="1989" spans="1:9" x14ac:dyDescent="0.25">
      <c r="A1989" s="11">
        <v>44774</v>
      </c>
      <c r="B1989" t="s">
        <v>202</v>
      </c>
      <c r="C1989" t="s">
        <v>7</v>
      </c>
      <c r="D1989" t="s">
        <v>14</v>
      </c>
      <c r="E1989" t="s">
        <v>15</v>
      </c>
      <c r="F1989" t="s">
        <v>15</v>
      </c>
      <c r="G1989">
        <v>1875</v>
      </c>
      <c r="H1989" t="str">
        <f>VLOOKUP(E1989,Unidades!$A:$B,2,FALSE)</f>
        <v>Nova Gameleira</v>
      </c>
      <c r="I1989" t="str">
        <f>VLOOKUP(H1989,Unidades!$A$2:$B$16,2,FALSE)</f>
        <v>Av. Amazonas, 7675, Bairro Nova Gameleira, Belo Horizonte/MG</v>
      </c>
    </row>
    <row r="1990" spans="1:9" x14ac:dyDescent="0.25">
      <c r="A1990" s="11">
        <v>44774</v>
      </c>
      <c r="B1990" t="s">
        <v>33</v>
      </c>
      <c r="C1990" t="s">
        <v>7</v>
      </c>
      <c r="D1990" t="s">
        <v>14</v>
      </c>
      <c r="E1990" t="s">
        <v>15</v>
      </c>
      <c r="F1990" t="s">
        <v>15</v>
      </c>
      <c r="G1990">
        <v>1875</v>
      </c>
      <c r="H1990" t="str">
        <f>VLOOKUP(E1990,Unidades!$A:$B,2,FALSE)</f>
        <v>Nova Gameleira</v>
      </c>
      <c r="I1990" t="str">
        <f>VLOOKUP(H1990,Unidades!$A$2:$B$16,2,FALSE)</f>
        <v>Av. Amazonas, 7675, Bairro Nova Gameleira, Belo Horizonte/MG</v>
      </c>
    </row>
    <row r="1991" spans="1:9" x14ac:dyDescent="0.25">
      <c r="A1991" s="11">
        <v>44774</v>
      </c>
      <c r="B1991" t="s">
        <v>19</v>
      </c>
      <c r="C1991" t="s">
        <v>7</v>
      </c>
      <c r="D1991" t="s">
        <v>14</v>
      </c>
      <c r="E1991" t="s">
        <v>15</v>
      </c>
      <c r="F1991" t="s">
        <v>15</v>
      </c>
      <c r="G1991">
        <v>1875</v>
      </c>
      <c r="H1991" t="str">
        <f>VLOOKUP(E1991,Unidades!$A:$B,2,FALSE)</f>
        <v>Nova Gameleira</v>
      </c>
      <c r="I1991" t="str">
        <f>VLOOKUP(H1991,Unidades!$A$2:$B$16,2,FALSE)</f>
        <v>Av. Amazonas, 7675, Bairro Nova Gameleira, Belo Horizonte/MG</v>
      </c>
    </row>
    <row r="1992" spans="1:9" x14ac:dyDescent="0.25">
      <c r="A1992" s="11">
        <v>44774</v>
      </c>
      <c r="B1992" t="s">
        <v>32</v>
      </c>
      <c r="C1992" t="s">
        <v>7</v>
      </c>
      <c r="D1992" t="s">
        <v>14</v>
      </c>
      <c r="E1992" t="s">
        <v>15</v>
      </c>
      <c r="F1992" t="s">
        <v>15</v>
      </c>
      <c r="G1992">
        <v>1875</v>
      </c>
      <c r="H1992" t="str">
        <f>VLOOKUP(E1992,Unidades!$A:$B,2,FALSE)</f>
        <v>Nova Gameleira</v>
      </c>
      <c r="I1992" t="str">
        <f>VLOOKUP(H1992,Unidades!$A$2:$B$16,2,FALSE)</f>
        <v>Av. Amazonas, 7675, Bairro Nova Gameleira, Belo Horizonte/MG</v>
      </c>
    </row>
    <row r="1993" spans="1:9" x14ac:dyDescent="0.25">
      <c r="A1993" s="11">
        <v>44774</v>
      </c>
      <c r="B1993" t="s">
        <v>13</v>
      </c>
      <c r="C1993" t="s">
        <v>7</v>
      </c>
      <c r="D1993" t="s">
        <v>14</v>
      </c>
      <c r="E1993" t="s">
        <v>15</v>
      </c>
      <c r="F1993" t="s">
        <v>15</v>
      </c>
      <c r="G1993">
        <v>1875</v>
      </c>
      <c r="H1993" t="str">
        <f>VLOOKUP(E1993,Unidades!$A:$B,2,FALSE)</f>
        <v>Nova Gameleira</v>
      </c>
      <c r="I1993" t="str">
        <f>VLOOKUP(H1993,Unidades!$A$2:$B$16,2,FALSE)</f>
        <v>Av. Amazonas, 7675, Bairro Nova Gameleira, Belo Horizonte/MG</v>
      </c>
    </row>
    <row r="1994" spans="1:9" x14ac:dyDescent="0.25">
      <c r="A1994" s="11">
        <v>44774</v>
      </c>
      <c r="B1994" t="s">
        <v>46</v>
      </c>
      <c r="C1994" t="s">
        <v>7</v>
      </c>
      <c r="D1994" t="s">
        <v>14</v>
      </c>
      <c r="E1994" t="s">
        <v>15</v>
      </c>
      <c r="F1994" t="s">
        <v>15</v>
      </c>
      <c r="G1994">
        <v>1875</v>
      </c>
      <c r="H1994" t="str">
        <f>VLOOKUP(E1994,Unidades!$A:$B,2,FALSE)</f>
        <v>Nova Gameleira</v>
      </c>
      <c r="I1994" t="str">
        <f>VLOOKUP(H1994,Unidades!$A$2:$B$16,2,FALSE)</f>
        <v>Av. Amazonas, 7675, Bairro Nova Gameleira, Belo Horizonte/MG</v>
      </c>
    </row>
    <row r="1995" spans="1:9" x14ac:dyDescent="0.25">
      <c r="A1995" s="11">
        <v>44774</v>
      </c>
      <c r="B1995" t="s">
        <v>27</v>
      </c>
      <c r="C1995" t="s">
        <v>7</v>
      </c>
      <c r="D1995" t="s">
        <v>14</v>
      </c>
      <c r="E1995" t="s">
        <v>15</v>
      </c>
      <c r="F1995" t="s">
        <v>15</v>
      </c>
      <c r="G1995">
        <v>1875</v>
      </c>
      <c r="H1995" t="str">
        <f>VLOOKUP(E1995,Unidades!$A:$B,2,FALSE)</f>
        <v>Nova Gameleira</v>
      </c>
      <c r="I1995" t="str">
        <f>VLOOKUP(H1995,Unidades!$A$2:$B$16,2,FALSE)</f>
        <v>Av. Amazonas, 7675, Bairro Nova Gameleira, Belo Horizonte/MG</v>
      </c>
    </row>
    <row r="1996" spans="1:9" x14ac:dyDescent="0.25">
      <c r="A1996" s="11">
        <v>44774</v>
      </c>
      <c r="B1996" t="s">
        <v>16</v>
      </c>
      <c r="C1996" t="s">
        <v>7</v>
      </c>
      <c r="D1996" t="s">
        <v>14</v>
      </c>
      <c r="E1996" t="s">
        <v>15</v>
      </c>
      <c r="F1996" t="s">
        <v>15</v>
      </c>
      <c r="G1996">
        <v>1875</v>
      </c>
      <c r="H1996" t="str">
        <f>VLOOKUP(E1996,Unidades!$A:$B,2,FALSE)</f>
        <v>Nova Gameleira</v>
      </c>
      <c r="I1996" t="str">
        <f>VLOOKUP(H1996,Unidades!$A$2:$B$16,2,FALSE)</f>
        <v>Av. Amazonas, 7675, Bairro Nova Gameleira, Belo Horizonte/MG</v>
      </c>
    </row>
    <row r="1997" spans="1:9" x14ac:dyDescent="0.25">
      <c r="A1997" s="11">
        <v>44774</v>
      </c>
      <c r="B1997" t="s">
        <v>31</v>
      </c>
      <c r="C1997" t="s">
        <v>7</v>
      </c>
      <c r="D1997" t="s">
        <v>14</v>
      </c>
      <c r="E1997" t="s">
        <v>15</v>
      </c>
      <c r="F1997" t="s">
        <v>15</v>
      </c>
      <c r="G1997">
        <v>1875</v>
      </c>
      <c r="H1997" t="str">
        <f>VLOOKUP(E1997,Unidades!$A:$B,2,FALSE)</f>
        <v>Nova Gameleira</v>
      </c>
      <c r="I1997" t="str">
        <f>VLOOKUP(H1997,Unidades!$A$2:$B$16,2,FALSE)</f>
        <v>Av. Amazonas, 7675, Bairro Nova Gameleira, Belo Horizonte/MG</v>
      </c>
    </row>
    <row r="1998" spans="1:9" x14ac:dyDescent="0.25">
      <c r="A1998" s="11">
        <v>44774</v>
      </c>
      <c r="B1998" t="s">
        <v>39</v>
      </c>
      <c r="C1998" t="s">
        <v>7</v>
      </c>
      <c r="D1998" t="s">
        <v>14</v>
      </c>
      <c r="E1998" t="s">
        <v>40</v>
      </c>
      <c r="F1998" t="s">
        <v>40</v>
      </c>
      <c r="G1998">
        <v>1875</v>
      </c>
      <c r="H1998" t="str">
        <f>VLOOKUP(E1998,Unidades!$A:$B,2,FALSE)</f>
        <v>Nova Gameleira</v>
      </c>
      <c r="I1998" t="str">
        <f>VLOOKUP(H1998,Unidades!$A$2:$B$16,2,FALSE)</f>
        <v>Av. Amazonas, 7675, Bairro Nova Gameleira, Belo Horizonte/MG</v>
      </c>
    </row>
    <row r="1999" spans="1:9" x14ac:dyDescent="0.25">
      <c r="A1999" s="11">
        <v>44774</v>
      </c>
      <c r="B1999" t="s">
        <v>20</v>
      </c>
      <c r="C1999" t="s">
        <v>7</v>
      </c>
      <c r="D1999" t="s">
        <v>14</v>
      </c>
      <c r="E1999" t="s">
        <v>21</v>
      </c>
      <c r="F1999" t="s">
        <v>21</v>
      </c>
      <c r="G1999">
        <v>1875</v>
      </c>
      <c r="H1999" t="str">
        <f>VLOOKUP(E1999,Unidades!$A:$B,2,FALSE)</f>
        <v>Araxá</v>
      </c>
      <c r="I1999" t="str">
        <f>VLOOKUP(H1999,Unidades!$A$2:$B$16,2,FALSE)</f>
        <v>Av. Ministro Olavo Drummond, 25, Bairro São Geraldo, Araxá/MG, CEP: 38.150-510</v>
      </c>
    </row>
    <row r="2000" spans="1:9" x14ac:dyDescent="0.25">
      <c r="A2000" s="11">
        <v>44774</v>
      </c>
      <c r="B2000" t="s">
        <v>38</v>
      </c>
      <c r="C2000" t="s">
        <v>7</v>
      </c>
      <c r="D2000" t="s">
        <v>14</v>
      </c>
      <c r="E2000" t="s">
        <v>21</v>
      </c>
      <c r="F2000" t="s">
        <v>21</v>
      </c>
      <c r="G2000">
        <v>1875</v>
      </c>
      <c r="H2000" t="str">
        <f>VLOOKUP(E2000,Unidades!$A:$B,2,FALSE)</f>
        <v>Araxá</v>
      </c>
      <c r="I2000" t="str">
        <f>VLOOKUP(H2000,Unidades!$A$2:$B$16,2,FALSE)</f>
        <v>Av. Ministro Olavo Drummond, 25, Bairro São Geraldo, Araxá/MG, CEP: 38.150-510</v>
      </c>
    </row>
    <row r="2001" spans="1:9" x14ac:dyDescent="0.25">
      <c r="A2001" s="11">
        <v>44774</v>
      </c>
      <c r="B2001" t="s">
        <v>43</v>
      </c>
      <c r="C2001" t="s">
        <v>7</v>
      </c>
      <c r="D2001" t="s">
        <v>14</v>
      </c>
      <c r="E2001" t="s">
        <v>42</v>
      </c>
      <c r="F2001" t="s">
        <v>42</v>
      </c>
      <c r="G2001">
        <v>1875</v>
      </c>
      <c r="H2001" t="str">
        <f>VLOOKUP(E2001,Unidades!$A:$B,2,FALSE)</f>
        <v>Nova Gameleira</v>
      </c>
      <c r="I2001" t="str">
        <f>VLOOKUP(H2001,Unidades!$A$2:$B$16,2,FALSE)</f>
        <v>Av. Amazonas, 7675, Bairro Nova Gameleira, Belo Horizonte/MG</v>
      </c>
    </row>
    <row r="2002" spans="1:9" x14ac:dyDescent="0.25">
      <c r="A2002" s="11">
        <v>44774</v>
      </c>
      <c r="B2002" t="s">
        <v>241</v>
      </c>
      <c r="C2002" t="s">
        <v>7</v>
      </c>
      <c r="D2002" t="s">
        <v>14</v>
      </c>
      <c r="E2002" t="s">
        <v>42</v>
      </c>
      <c r="F2002" t="s">
        <v>42</v>
      </c>
      <c r="G2002">
        <v>1875</v>
      </c>
      <c r="H2002" t="str">
        <f>VLOOKUP(E2002,Unidades!$A:$B,2,FALSE)</f>
        <v>Nova Gameleira</v>
      </c>
      <c r="I2002" t="str">
        <f>VLOOKUP(H2002,Unidades!$A$2:$B$16,2,FALSE)</f>
        <v>Av. Amazonas, 7675, Bairro Nova Gameleira, Belo Horizonte/MG</v>
      </c>
    </row>
    <row r="2003" spans="1:9" x14ac:dyDescent="0.25">
      <c r="A2003" s="11">
        <v>44774</v>
      </c>
      <c r="B2003" t="s">
        <v>44</v>
      </c>
      <c r="C2003" t="s">
        <v>7</v>
      </c>
      <c r="D2003" t="s">
        <v>14</v>
      </c>
      <c r="E2003" t="s">
        <v>42</v>
      </c>
      <c r="F2003" t="s">
        <v>42</v>
      </c>
      <c r="G2003">
        <v>1875</v>
      </c>
      <c r="H2003" t="str">
        <f>VLOOKUP(E2003,Unidades!$A:$B,2,FALSE)</f>
        <v>Nova Gameleira</v>
      </c>
      <c r="I2003" t="str">
        <f>VLOOKUP(H2003,Unidades!$A$2:$B$16,2,FALSE)</f>
        <v>Av. Amazonas, 7675, Bairro Nova Gameleira, Belo Horizonte/MG</v>
      </c>
    </row>
    <row r="2004" spans="1:9" x14ac:dyDescent="0.25">
      <c r="A2004" s="11">
        <v>44774</v>
      </c>
      <c r="B2004" t="s">
        <v>41</v>
      </c>
      <c r="C2004" t="s">
        <v>7</v>
      </c>
      <c r="D2004" t="s">
        <v>14</v>
      </c>
      <c r="E2004" t="s">
        <v>42</v>
      </c>
      <c r="F2004" t="s">
        <v>42</v>
      </c>
      <c r="G2004">
        <v>1875</v>
      </c>
      <c r="H2004" t="str">
        <f>VLOOKUP(E2004,Unidades!$A:$B,2,FALSE)</f>
        <v>Nova Gameleira</v>
      </c>
      <c r="I2004" t="str">
        <f>VLOOKUP(H2004,Unidades!$A$2:$B$16,2,FALSE)</f>
        <v>Av. Amazonas, 7675, Bairro Nova Gameleira, Belo Horizonte/MG</v>
      </c>
    </row>
    <row r="2005" spans="1:9" x14ac:dyDescent="0.25">
      <c r="A2005" s="11">
        <v>44774</v>
      </c>
      <c r="B2005" t="s">
        <v>45</v>
      </c>
      <c r="C2005" t="s">
        <v>7</v>
      </c>
      <c r="D2005" t="s">
        <v>14</v>
      </c>
      <c r="E2005" t="s">
        <v>42</v>
      </c>
      <c r="F2005" t="s">
        <v>42</v>
      </c>
      <c r="G2005">
        <v>1875</v>
      </c>
      <c r="H2005" t="str">
        <f>VLOOKUP(E2005,Unidades!$A:$B,2,FALSE)</f>
        <v>Nova Gameleira</v>
      </c>
      <c r="I2005" t="str">
        <f>VLOOKUP(H2005,Unidades!$A$2:$B$16,2,FALSE)</f>
        <v>Av. Amazonas, 7675, Bairro Nova Gameleira, Belo Horizonte/MG</v>
      </c>
    </row>
    <row r="2006" spans="1:9" x14ac:dyDescent="0.25">
      <c r="A2006" s="11">
        <v>44774</v>
      </c>
      <c r="B2006" t="s">
        <v>238</v>
      </c>
      <c r="C2006" t="s">
        <v>7</v>
      </c>
      <c r="D2006" t="s">
        <v>14</v>
      </c>
      <c r="E2006" t="s">
        <v>17</v>
      </c>
      <c r="F2006" t="s">
        <v>17</v>
      </c>
      <c r="G2006">
        <v>1875</v>
      </c>
      <c r="H2006" t="str">
        <f>VLOOKUP(E2006,Unidades!$A:$B,2,FALSE)</f>
        <v>Gameleira</v>
      </c>
      <c r="I2006" t="str">
        <f>VLOOKUP(H2006,Unidades!$A$2:$B$16,2,FALSE)</f>
        <v>Av. Amazonas, 5.855, Bairro Gameleira, Belo Horizonte/MG, CEP: 30.510-000</v>
      </c>
    </row>
    <row r="2007" spans="1:9" x14ac:dyDescent="0.25">
      <c r="A2007" s="11">
        <v>44774</v>
      </c>
      <c r="B2007" t="s">
        <v>25</v>
      </c>
      <c r="C2007" t="s">
        <v>7</v>
      </c>
      <c r="D2007" t="s">
        <v>14</v>
      </c>
      <c r="E2007" t="s">
        <v>17</v>
      </c>
      <c r="F2007" t="s">
        <v>17</v>
      </c>
      <c r="G2007">
        <v>1875</v>
      </c>
      <c r="H2007" t="str">
        <f>VLOOKUP(E2007,Unidades!$A:$B,2,FALSE)</f>
        <v>Gameleira</v>
      </c>
      <c r="I2007" t="str">
        <f>VLOOKUP(H2007,Unidades!$A$2:$B$16,2,FALSE)</f>
        <v>Av. Amazonas, 5.855, Bairro Gameleira, Belo Horizonte/MG, CEP: 30.510-000</v>
      </c>
    </row>
    <row r="2008" spans="1:9" x14ac:dyDescent="0.25">
      <c r="A2008" s="11">
        <v>44774</v>
      </c>
      <c r="B2008" t="s">
        <v>18</v>
      </c>
      <c r="C2008" t="s">
        <v>7</v>
      </c>
      <c r="D2008" t="s">
        <v>14</v>
      </c>
      <c r="E2008" t="s">
        <v>17</v>
      </c>
      <c r="F2008" t="s">
        <v>17</v>
      </c>
      <c r="G2008">
        <v>1875</v>
      </c>
      <c r="H2008" t="str">
        <f>VLOOKUP(E2008,Unidades!$A:$B,2,FALSE)</f>
        <v>Gameleira</v>
      </c>
      <c r="I2008" t="str">
        <f>VLOOKUP(H2008,Unidades!$A$2:$B$16,2,FALSE)</f>
        <v>Av. Amazonas, 5.855, Bairro Gameleira, Belo Horizonte/MG, CEP: 30.510-000</v>
      </c>
    </row>
    <row r="2009" spans="1:9" x14ac:dyDescent="0.25">
      <c r="A2009" s="11">
        <v>44774</v>
      </c>
      <c r="B2009" t="s">
        <v>26</v>
      </c>
      <c r="C2009" t="s">
        <v>7</v>
      </c>
      <c r="D2009" t="s">
        <v>14</v>
      </c>
      <c r="E2009" t="s">
        <v>17</v>
      </c>
      <c r="F2009" t="s">
        <v>17</v>
      </c>
      <c r="G2009">
        <v>1875</v>
      </c>
      <c r="H2009" t="str">
        <f>VLOOKUP(E2009,Unidades!$A:$B,2,FALSE)</f>
        <v>Gameleira</v>
      </c>
      <c r="I2009" t="str">
        <f>VLOOKUP(H2009,Unidades!$A$2:$B$16,2,FALSE)</f>
        <v>Av. Amazonas, 5.855, Bairro Gameleira, Belo Horizonte/MG, CEP: 30.510-000</v>
      </c>
    </row>
    <row r="2010" spans="1:9" x14ac:dyDescent="0.25">
      <c r="A2010" s="11">
        <v>44774</v>
      </c>
      <c r="B2010" t="s">
        <v>28</v>
      </c>
      <c r="C2010" t="s">
        <v>7</v>
      </c>
      <c r="D2010" t="s">
        <v>14</v>
      </c>
      <c r="E2010" t="s">
        <v>29</v>
      </c>
      <c r="F2010" t="s">
        <v>29</v>
      </c>
      <c r="G2010">
        <v>1875</v>
      </c>
      <c r="H2010" t="str">
        <f>VLOOKUP(E2010,Unidades!$A:$B,2,FALSE)</f>
        <v>Gameleira</v>
      </c>
      <c r="I2010" t="str">
        <f>VLOOKUP(H2010,Unidades!$A$2:$B$16,2,FALSE)</f>
        <v>Av. Amazonas, 5.855, Bairro Gameleira, Belo Horizonte/MG, CEP: 30.510-000</v>
      </c>
    </row>
    <row r="2011" spans="1:9" x14ac:dyDescent="0.25">
      <c r="A2011" s="11">
        <v>44774</v>
      </c>
      <c r="B2011" t="s">
        <v>221</v>
      </c>
      <c r="C2011" t="s">
        <v>7</v>
      </c>
      <c r="D2011" t="s">
        <v>14</v>
      </c>
      <c r="E2011" t="s">
        <v>29</v>
      </c>
      <c r="F2011" t="s">
        <v>29</v>
      </c>
      <c r="G2011">
        <v>1875</v>
      </c>
      <c r="H2011" t="str">
        <f>VLOOKUP(E2011,Unidades!$A:$B,2,FALSE)</f>
        <v>Gameleira</v>
      </c>
      <c r="I2011" t="str">
        <f>VLOOKUP(H2011,Unidades!$A$2:$B$16,2,FALSE)</f>
        <v>Av. Amazonas, 5.855, Bairro Gameleira, Belo Horizonte/MG, CEP: 30.510-000</v>
      </c>
    </row>
    <row r="2012" spans="1:9" x14ac:dyDescent="0.25">
      <c r="A2012" s="11">
        <v>44774</v>
      </c>
      <c r="B2012" t="s">
        <v>34</v>
      </c>
      <c r="C2012" t="s">
        <v>7</v>
      </c>
      <c r="D2012" t="s">
        <v>14</v>
      </c>
      <c r="E2012" t="s">
        <v>29</v>
      </c>
      <c r="F2012" t="s">
        <v>29</v>
      </c>
      <c r="G2012">
        <v>1875</v>
      </c>
      <c r="H2012" t="str">
        <f>VLOOKUP(E2012,Unidades!$A:$B,2,FALSE)</f>
        <v>Gameleira</v>
      </c>
      <c r="I2012" t="str">
        <f>VLOOKUP(H2012,Unidades!$A$2:$B$16,2,FALSE)</f>
        <v>Av. Amazonas, 5.855, Bairro Gameleira, Belo Horizonte/MG, CEP: 30.510-000</v>
      </c>
    </row>
    <row r="2013" spans="1:9" x14ac:dyDescent="0.25">
      <c r="A2013" s="11">
        <v>44774</v>
      </c>
      <c r="B2013" t="s">
        <v>35</v>
      </c>
      <c r="C2013" t="s">
        <v>7</v>
      </c>
      <c r="D2013" t="s">
        <v>14</v>
      </c>
      <c r="E2013" t="s">
        <v>29</v>
      </c>
      <c r="F2013" t="s">
        <v>29</v>
      </c>
      <c r="G2013">
        <v>1875</v>
      </c>
      <c r="H2013" t="str">
        <f>VLOOKUP(E2013,Unidades!$A:$B,2,FALSE)</f>
        <v>Gameleira</v>
      </c>
      <c r="I2013" t="str">
        <f>VLOOKUP(H2013,Unidades!$A$2:$B$16,2,FALSE)</f>
        <v>Av. Amazonas, 5.855, Bairro Gameleira, Belo Horizonte/MG, CEP: 30.510-000</v>
      </c>
    </row>
    <row r="2014" spans="1:9" x14ac:dyDescent="0.25">
      <c r="A2014" s="11">
        <v>44774</v>
      </c>
      <c r="B2014" t="s">
        <v>220</v>
      </c>
      <c r="C2014" t="s">
        <v>7</v>
      </c>
      <c r="D2014" t="s">
        <v>14</v>
      </c>
      <c r="E2014" t="s">
        <v>29</v>
      </c>
      <c r="F2014" t="s">
        <v>29</v>
      </c>
      <c r="G2014">
        <v>1875</v>
      </c>
      <c r="H2014" t="str">
        <f>VLOOKUP(E2014,Unidades!$A:$B,2,FALSE)</f>
        <v>Gameleira</v>
      </c>
      <c r="I2014" t="str">
        <f>VLOOKUP(H2014,Unidades!$A$2:$B$16,2,FALSE)</f>
        <v>Av. Amazonas, 5.855, Bairro Gameleira, Belo Horizonte/MG, CEP: 30.510-000</v>
      </c>
    </row>
    <row r="2015" spans="1:9" x14ac:dyDescent="0.25">
      <c r="A2015" s="11">
        <v>44774</v>
      </c>
      <c r="B2015" t="s">
        <v>36</v>
      </c>
      <c r="C2015" t="s">
        <v>7</v>
      </c>
      <c r="D2015" t="s">
        <v>14</v>
      </c>
      <c r="E2015" t="s">
        <v>29</v>
      </c>
      <c r="F2015" t="s">
        <v>29</v>
      </c>
      <c r="G2015">
        <v>1875</v>
      </c>
      <c r="H2015" t="str">
        <f>VLOOKUP(E2015,Unidades!$A:$B,2,FALSE)</f>
        <v>Gameleira</v>
      </c>
      <c r="I2015" t="str">
        <f>VLOOKUP(H2015,Unidades!$A$2:$B$16,2,FALSE)</f>
        <v>Av. Amazonas, 5.855, Bairro Gameleira, Belo Horizonte/MG, CEP: 30.510-000</v>
      </c>
    </row>
    <row r="2016" spans="1:9" x14ac:dyDescent="0.25">
      <c r="A2016" s="11">
        <v>44774</v>
      </c>
      <c r="B2016" t="s">
        <v>37</v>
      </c>
      <c r="C2016" t="s">
        <v>7</v>
      </c>
      <c r="D2016" t="s">
        <v>14</v>
      </c>
      <c r="E2016" t="s">
        <v>29</v>
      </c>
      <c r="F2016" t="s">
        <v>29</v>
      </c>
      <c r="G2016">
        <v>1875</v>
      </c>
      <c r="H2016" t="str">
        <f>VLOOKUP(E2016,Unidades!$A:$B,2,FALSE)</f>
        <v>Gameleira</v>
      </c>
      <c r="I2016" t="str">
        <f>VLOOKUP(H2016,Unidades!$A$2:$B$16,2,FALSE)</f>
        <v>Av. Amazonas, 5.855, Bairro Gameleira, Belo Horizonte/MG, CEP: 30.510-000</v>
      </c>
    </row>
    <row r="2017" spans="1:9" x14ac:dyDescent="0.25">
      <c r="A2017" s="11">
        <v>44774</v>
      </c>
      <c r="B2017" t="s">
        <v>30</v>
      </c>
      <c r="C2017" t="s">
        <v>7</v>
      </c>
      <c r="D2017" t="s">
        <v>14</v>
      </c>
      <c r="E2017" t="s">
        <v>29</v>
      </c>
      <c r="F2017" t="s">
        <v>29</v>
      </c>
      <c r="G2017">
        <v>1875</v>
      </c>
      <c r="H2017" t="str">
        <f>VLOOKUP(E2017,Unidades!$A:$B,2,FALSE)</f>
        <v>Gameleira</v>
      </c>
      <c r="I2017" t="str">
        <f>VLOOKUP(H2017,Unidades!$A$2:$B$16,2,FALSE)</f>
        <v>Av. Amazonas, 5.855, Bairro Gameleira, Belo Horizonte/MG, CEP: 30.510-000</v>
      </c>
    </row>
    <row r="2018" spans="1:9" x14ac:dyDescent="0.25">
      <c r="A2018" s="11">
        <v>44774</v>
      </c>
      <c r="B2018" t="s">
        <v>267</v>
      </c>
      <c r="C2018" t="s">
        <v>608</v>
      </c>
      <c r="D2018" t="s">
        <v>14</v>
      </c>
      <c r="E2018" t="s">
        <v>23</v>
      </c>
      <c r="F2018" t="s">
        <v>23</v>
      </c>
      <c r="G2018">
        <v>375</v>
      </c>
      <c r="H2018" t="str">
        <f>VLOOKUP(E2018,Unidades!$A:$B,2,FALSE)</f>
        <v>Nova Suíça</v>
      </c>
      <c r="I2018" t="str">
        <f>VLOOKUP(H2018,Unidades!$A$2:$B$16,2,FALSE)</f>
        <v>Av. Amazonas, 5.253, Bairro Nova Suíça, Belo Horizonte/MG, CEP: 30.421-169</v>
      </c>
    </row>
    <row r="2019" spans="1:9" x14ac:dyDescent="0.25">
      <c r="A2019" s="11">
        <v>44774</v>
      </c>
      <c r="B2019" t="s">
        <v>268</v>
      </c>
      <c r="C2019" t="s">
        <v>608</v>
      </c>
      <c r="D2019" t="s">
        <v>14</v>
      </c>
      <c r="E2019" t="s">
        <v>23</v>
      </c>
      <c r="F2019" t="s">
        <v>23</v>
      </c>
      <c r="G2019">
        <v>375</v>
      </c>
      <c r="H2019" t="str">
        <f>VLOOKUP(E2019,Unidades!$A:$B,2,FALSE)</f>
        <v>Nova Suíça</v>
      </c>
      <c r="I2019" t="str">
        <f>VLOOKUP(H2019,Unidades!$A$2:$B$16,2,FALSE)</f>
        <v>Av. Amazonas, 5.253, Bairro Nova Suíça, Belo Horizonte/MG, CEP: 30.421-169</v>
      </c>
    </row>
    <row r="2020" spans="1:9" x14ac:dyDescent="0.25">
      <c r="A2020" s="11">
        <v>44774</v>
      </c>
      <c r="B2020" t="s">
        <v>269</v>
      </c>
      <c r="C2020" t="s">
        <v>608</v>
      </c>
      <c r="D2020" t="s">
        <v>14</v>
      </c>
      <c r="E2020" t="s">
        <v>23</v>
      </c>
      <c r="F2020" t="s">
        <v>23</v>
      </c>
      <c r="G2020">
        <v>375</v>
      </c>
      <c r="H2020" t="str">
        <f>VLOOKUP(E2020,Unidades!$A:$B,2,FALSE)</f>
        <v>Nova Suíça</v>
      </c>
      <c r="I2020" t="str">
        <f>VLOOKUP(H2020,Unidades!$A$2:$B$16,2,FALSE)</f>
        <v>Av. Amazonas, 5.253, Bairro Nova Suíça, Belo Horizonte/MG, CEP: 30.421-169</v>
      </c>
    </row>
    <row r="2021" spans="1:9" x14ac:dyDescent="0.25">
      <c r="A2021" s="11">
        <v>44805</v>
      </c>
      <c r="B2021" t="s">
        <v>100</v>
      </c>
      <c r="C2021" t="s">
        <v>607</v>
      </c>
      <c r="D2021" t="s">
        <v>59</v>
      </c>
      <c r="E2021" t="s">
        <v>56</v>
      </c>
      <c r="F2021" t="s">
        <v>56</v>
      </c>
      <c r="G2021">
        <v>550</v>
      </c>
      <c r="H2021" t="str">
        <f>VLOOKUP(E2021,Unidades!$A:$B,2,FALSE)</f>
        <v>Nova Suíça</v>
      </c>
      <c r="I2021" t="str">
        <f>VLOOKUP(H2021,Unidades!$A$2:$B$16,2,FALSE)</f>
        <v>Av. Amazonas, 5.253, Bairro Nova Suíça, Belo Horizonte/MG, CEP: 30.421-169</v>
      </c>
    </row>
    <row r="2022" spans="1:9" x14ac:dyDescent="0.25">
      <c r="A2022" s="11">
        <v>44805</v>
      </c>
      <c r="B2022" t="s">
        <v>85</v>
      </c>
      <c r="C2022" t="s">
        <v>607</v>
      </c>
      <c r="D2022" t="s">
        <v>59</v>
      </c>
      <c r="E2022" t="s">
        <v>56</v>
      </c>
      <c r="F2022" t="s">
        <v>56</v>
      </c>
      <c r="G2022">
        <v>550</v>
      </c>
      <c r="H2022" t="str">
        <f>VLOOKUP(E2022,Unidades!$A:$B,2,FALSE)</f>
        <v>Nova Suíça</v>
      </c>
      <c r="I2022" t="str">
        <f>VLOOKUP(H2022,Unidades!$A$2:$B$16,2,FALSE)</f>
        <v>Av. Amazonas, 5.253, Bairro Nova Suíça, Belo Horizonte/MG, CEP: 30.421-169</v>
      </c>
    </row>
    <row r="2023" spans="1:9" x14ac:dyDescent="0.25">
      <c r="A2023" s="11">
        <v>44805</v>
      </c>
      <c r="B2023" t="s">
        <v>88</v>
      </c>
      <c r="C2023" t="s">
        <v>607</v>
      </c>
      <c r="D2023" t="s">
        <v>59</v>
      </c>
      <c r="E2023" t="s">
        <v>56</v>
      </c>
      <c r="F2023" t="s">
        <v>56</v>
      </c>
      <c r="G2023">
        <v>550</v>
      </c>
      <c r="H2023" t="str">
        <f>VLOOKUP(E2023,Unidades!$A:$B,2,FALSE)</f>
        <v>Nova Suíça</v>
      </c>
      <c r="I2023" t="str">
        <f>VLOOKUP(H2023,Unidades!$A$2:$B$16,2,FALSE)</f>
        <v>Av. Amazonas, 5.253, Bairro Nova Suíça, Belo Horizonte/MG, CEP: 30.421-169</v>
      </c>
    </row>
    <row r="2024" spans="1:9" x14ac:dyDescent="0.25">
      <c r="A2024" s="11">
        <v>44805</v>
      </c>
      <c r="B2024" t="s">
        <v>93</v>
      </c>
      <c r="C2024" t="s">
        <v>607</v>
      </c>
      <c r="D2024" t="s">
        <v>59</v>
      </c>
      <c r="E2024" t="s">
        <v>56</v>
      </c>
      <c r="F2024" t="s">
        <v>56</v>
      </c>
      <c r="G2024">
        <v>550</v>
      </c>
      <c r="H2024" t="str">
        <f>VLOOKUP(E2024,Unidades!$A:$B,2,FALSE)</f>
        <v>Nova Suíça</v>
      </c>
      <c r="I2024" t="str">
        <f>VLOOKUP(H2024,Unidades!$A$2:$B$16,2,FALSE)</f>
        <v>Av. Amazonas, 5.253, Bairro Nova Suíça, Belo Horizonte/MG, CEP: 30.421-169</v>
      </c>
    </row>
    <row r="2025" spans="1:9" x14ac:dyDescent="0.25">
      <c r="A2025" s="11">
        <v>44805</v>
      </c>
      <c r="B2025" t="s">
        <v>86</v>
      </c>
      <c r="C2025" t="s">
        <v>607</v>
      </c>
      <c r="D2025" t="s">
        <v>59</v>
      </c>
      <c r="E2025" t="s">
        <v>56</v>
      </c>
      <c r="F2025" t="s">
        <v>56</v>
      </c>
      <c r="G2025">
        <v>550</v>
      </c>
      <c r="H2025" t="str">
        <f>VLOOKUP(E2025,Unidades!$A:$B,2,FALSE)</f>
        <v>Nova Suíça</v>
      </c>
      <c r="I2025" t="str">
        <f>VLOOKUP(H2025,Unidades!$A$2:$B$16,2,FALSE)</f>
        <v>Av. Amazonas, 5.253, Bairro Nova Suíça, Belo Horizonte/MG, CEP: 30.421-169</v>
      </c>
    </row>
    <row r="2026" spans="1:9" x14ac:dyDescent="0.25">
      <c r="A2026" s="11">
        <v>44805</v>
      </c>
      <c r="B2026" t="s">
        <v>90</v>
      </c>
      <c r="C2026" t="s">
        <v>607</v>
      </c>
      <c r="D2026" t="s">
        <v>59</v>
      </c>
      <c r="E2026" t="s">
        <v>56</v>
      </c>
      <c r="F2026" t="s">
        <v>56</v>
      </c>
      <c r="G2026">
        <v>550</v>
      </c>
      <c r="H2026" t="str">
        <f>VLOOKUP(E2026,Unidades!$A:$B,2,FALSE)</f>
        <v>Nova Suíça</v>
      </c>
      <c r="I2026" t="str">
        <f>VLOOKUP(H2026,Unidades!$A$2:$B$16,2,FALSE)</f>
        <v>Av. Amazonas, 5.253, Bairro Nova Suíça, Belo Horizonte/MG, CEP: 30.421-169</v>
      </c>
    </row>
    <row r="2027" spans="1:9" x14ac:dyDescent="0.25">
      <c r="A2027" s="11">
        <v>44805</v>
      </c>
      <c r="B2027" t="s">
        <v>95</v>
      </c>
      <c r="C2027" t="s">
        <v>607</v>
      </c>
      <c r="D2027" t="s">
        <v>59</v>
      </c>
      <c r="E2027" t="s">
        <v>56</v>
      </c>
      <c r="F2027" t="s">
        <v>56</v>
      </c>
      <c r="G2027">
        <v>550</v>
      </c>
      <c r="H2027" t="str">
        <f>VLOOKUP(E2027,Unidades!$A:$B,2,FALSE)</f>
        <v>Nova Suíça</v>
      </c>
      <c r="I2027" t="str">
        <f>VLOOKUP(H2027,Unidades!$A$2:$B$16,2,FALSE)</f>
        <v>Av. Amazonas, 5.253, Bairro Nova Suíça, Belo Horizonte/MG, CEP: 30.421-169</v>
      </c>
    </row>
    <row r="2028" spans="1:9" x14ac:dyDescent="0.25">
      <c r="A2028" s="11">
        <v>44805</v>
      </c>
      <c r="B2028" t="s">
        <v>101</v>
      </c>
      <c r="C2028" t="s">
        <v>607</v>
      </c>
      <c r="D2028" t="s">
        <v>59</v>
      </c>
      <c r="E2028" t="s">
        <v>56</v>
      </c>
      <c r="F2028" t="s">
        <v>56</v>
      </c>
      <c r="G2028">
        <v>550</v>
      </c>
      <c r="H2028" t="str">
        <f>VLOOKUP(E2028,Unidades!$A:$B,2,FALSE)</f>
        <v>Nova Suíça</v>
      </c>
      <c r="I2028" t="str">
        <f>VLOOKUP(H2028,Unidades!$A$2:$B$16,2,FALSE)</f>
        <v>Av. Amazonas, 5.253, Bairro Nova Suíça, Belo Horizonte/MG, CEP: 30.421-169</v>
      </c>
    </row>
    <row r="2029" spans="1:9" x14ac:dyDescent="0.25">
      <c r="A2029" s="11">
        <v>44805</v>
      </c>
      <c r="B2029" t="s">
        <v>96</v>
      </c>
      <c r="C2029" t="s">
        <v>607</v>
      </c>
      <c r="D2029" t="s">
        <v>59</v>
      </c>
      <c r="E2029" t="s">
        <v>56</v>
      </c>
      <c r="F2029" t="s">
        <v>56</v>
      </c>
      <c r="G2029">
        <v>550</v>
      </c>
      <c r="H2029" t="str">
        <f>VLOOKUP(E2029,Unidades!$A:$B,2,FALSE)</f>
        <v>Nova Suíça</v>
      </c>
      <c r="I2029" t="str">
        <f>VLOOKUP(H2029,Unidades!$A$2:$B$16,2,FALSE)</f>
        <v>Av. Amazonas, 5.253, Bairro Nova Suíça, Belo Horizonte/MG, CEP: 30.421-169</v>
      </c>
    </row>
    <row r="2030" spans="1:9" x14ac:dyDescent="0.25">
      <c r="A2030" s="11">
        <v>44805</v>
      </c>
      <c r="B2030" t="s">
        <v>103</v>
      </c>
      <c r="C2030" t="s">
        <v>607</v>
      </c>
      <c r="D2030" t="s">
        <v>59</v>
      </c>
      <c r="E2030" t="s">
        <v>56</v>
      </c>
      <c r="F2030" t="s">
        <v>56</v>
      </c>
      <c r="G2030">
        <v>550</v>
      </c>
      <c r="H2030" t="str">
        <f>VLOOKUP(E2030,Unidades!$A:$B,2,FALSE)</f>
        <v>Nova Suíça</v>
      </c>
      <c r="I2030" t="str">
        <f>VLOOKUP(H2030,Unidades!$A$2:$B$16,2,FALSE)</f>
        <v>Av. Amazonas, 5.253, Bairro Nova Suíça, Belo Horizonte/MG, CEP: 30.421-169</v>
      </c>
    </row>
    <row r="2031" spans="1:9" x14ac:dyDescent="0.25">
      <c r="A2031" s="11">
        <v>44805</v>
      </c>
      <c r="B2031" t="s">
        <v>87</v>
      </c>
      <c r="C2031" t="s">
        <v>607</v>
      </c>
      <c r="D2031" t="s">
        <v>59</v>
      </c>
      <c r="E2031" t="s">
        <v>56</v>
      </c>
      <c r="F2031" t="s">
        <v>56</v>
      </c>
      <c r="G2031">
        <v>550</v>
      </c>
      <c r="H2031" t="str">
        <f>VLOOKUP(E2031,Unidades!$A:$B,2,FALSE)</f>
        <v>Nova Suíça</v>
      </c>
      <c r="I2031" t="str">
        <f>VLOOKUP(H2031,Unidades!$A$2:$B$16,2,FALSE)</f>
        <v>Av. Amazonas, 5.253, Bairro Nova Suíça, Belo Horizonte/MG, CEP: 30.421-169</v>
      </c>
    </row>
    <row r="2032" spans="1:9" x14ac:dyDescent="0.25">
      <c r="A2032" s="11">
        <v>44805</v>
      </c>
      <c r="B2032" t="s">
        <v>89</v>
      </c>
      <c r="C2032" t="s">
        <v>607</v>
      </c>
      <c r="D2032" t="s">
        <v>59</v>
      </c>
      <c r="E2032" t="s">
        <v>56</v>
      </c>
      <c r="F2032" t="s">
        <v>56</v>
      </c>
      <c r="G2032">
        <v>550</v>
      </c>
      <c r="H2032" t="str">
        <f>VLOOKUP(E2032,Unidades!$A:$B,2,FALSE)</f>
        <v>Nova Suíça</v>
      </c>
      <c r="I2032" t="str">
        <f>VLOOKUP(H2032,Unidades!$A$2:$B$16,2,FALSE)</f>
        <v>Av. Amazonas, 5.253, Bairro Nova Suíça, Belo Horizonte/MG, CEP: 30.421-169</v>
      </c>
    </row>
    <row r="2033" spans="1:9" x14ac:dyDescent="0.25">
      <c r="A2033" s="11">
        <v>44805</v>
      </c>
      <c r="B2033" t="s">
        <v>104</v>
      </c>
      <c r="C2033" t="s">
        <v>607</v>
      </c>
      <c r="D2033" t="s">
        <v>59</v>
      </c>
      <c r="E2033" t="s">
        <v>56</v>
      </c>
      <c r="F2033" t="s">
        <v>56</v>
      </c>
      <c r="G2033">
        <v>550</v>
      </c>
      <c r="H2033" t="str">
        <f>VLOOKUP(E2033,Unidades!$A:$B,2,FALSE)</f>
        <v>Nova Suíça</v>
      </c>
      <c r="I2033" t="str">
        <f>VLOOKUP(H2033,Unidades!$A$2:$B$16,2,FALSE)</f>
        <v>Av. Amazonas, 5.253, Bairro Nova Suíça, Belo Horizonte/MG, CEP: 30.421-169</v>
      </c>
    </row>
    <row r="2034" spans="1:9" x14ac:dyDescent="0.25">
      <c r="A2034" s="11">
        <v>44805</v>
      </c>
      <c r="B2034" t="s">
        <v>91</v>
      </c>
      <c r="C2034" t="s">
        <v>607</v>
      </c>
      <c r="D2034" t="s">
        <v>59</v>
      </c>
      <c r="E2034" t="s">
        <v>56</v>
      </c>
      <c r="F2034" t="s">
        <v>56</v>
      </c>
      <c r="G2034">
        <v>550</v>
      </c>
      <c r="H2034" t="str">
        <f>VLOOKUP(E2034,Unidades!$A:$B,2,FALSE)</f>
        <v>Nova Suíça</v>
      </c>
      <c r="I2034" t="str">
        <f>VLOOKUP(H2034,Unidades!$A$2:$B$16,2,FALSE)</f>
        <v>Av. Amazonas, 5.253, Bairro Nova Suíça, Belo Horizonte/MG, CEP: 30.421-169</v>
      </c>
    </row>
    <row r="2035" spans="1:9" x14ac:dyDescent="0.25">
      <c r="A2035" s="11">
        <v>44805</v>
      </c>
      <c r="B2035" t="s">
        <v>97</v>
      </c>
      <c r="C2035" t="s">
        <v>607</v>
      </c>
      <c r="D2035" t="s">
        <v>59</v>
      </c>
      <c r="E2035" t="s">
        <v>56</v>
      </c>
      <c r="F2035" t="s">
        <v>56</v>
      </c>
      <c r="G2035">
        <v>550</v>
      </c>
      <c r="H2035" t="str">
        <f>VLOOKUP(E2035,Unidades!$A:$B,2,FALSE)</f>
        <v>Nova Suíça</v>
      </c>
      <c r="I2035" t="str">
        <f>VLOOKUP(H2035,Unidades!$A$2:$B$16,2,FALSE)</f>
        <v>Av. Amazonas, 5.253, Bairro Nova Suíça, Belo Horizonte/MG, CEP: 30.421-169</v>
      </c>
    </row>
    <row r="2036" spans="1:9" x14ac:dyDescent="0.25">
      <c r="A2036" s="11">
        <v>44805</v>
      </c>
      <c r="B2036" t="s">
        <v>75</v>
      </c>
      <c r="C2036" t="s">
        <v>607</v>
      </c>
      <c r="D2036" t="s">
        <v>59</v>
      </c>
      <c r="E2036" t="s">
        <v>74</v>
      </c>
      <c r="F2036" t="s">
        <v>74</v>
      </c>
      <c r="G2036">
        <v>550</v>
      </c>
      <c r="H2036" t="str">
        <f>VLOOKUP(E2036,Unidades!$A:$B,2,FALSE)</f>
        <v>Nova Gameleira</v>
      </c>
      <c r="I2036" t="str">
        <f>VLOOKUP(H2036,Unidades!$A$2:$B$16,2,FALSE)</f>
        <v>Av. Amazonas, 7675, Bairro Nova Gameleira, Belo Horizonte/MG</v>
      </c>
    </row>
    <row r="2037" spans="1:9" x14ac:dyDescent="0.25">
      <c r="A2037" s="11">
        <v>44805</v>
      </c>
      <c r="B2037" t="s">
        <v>99</v>
      </c>
      <c r="C2037" t="s">
        <v>607</v>
      </c>
      <c r="D2037" t="s">
        <v>59</v>
      </c>
      <c r="E2037" t="s">
        <v>74</v>
      </c>
      <c r="F2037" t="s">
        <v>74</v>
      </c>
      <c r="G2037">
        <v>550</v>
      </c>
      <c r="H2037" t="str">
        <f>VLOOKUP(E2037,Unidades!$A:$B,2,FALSE)</f>
        <v>Nova Gameleira</v>
      </c>
      <c r="I2037" t="str">
        <f>VLOOKUP(H2037,Unidades!$A$2:$B$16,2,FALSE)</f>
        <v>Av. Amazonas, 7675, Bairro Nova Gameleira, Belo Horizonte/MG</v>
      </c>
    </row>
    <row r="2038" spans="1:9" x14ac:dyDescent="0.25">
      <c r="A2038" s="11">
        <v>44805</v>
      </c>
      <c r="B2038" t="s">
        <v>73</v>
      </c>
      <c r="C2038" t="s">
        <v>607</v>
      </c>
      <c r="D2038" t="s">
        <v>59</v>
      </c>
      <c r="E2038" t="s">
        <v>74</v>
      </c>
      <c r="F2038" t="s">
        <v>74</v>
      </c>
      <c r="G2038">
        <v>550</v>
      </c>
      <c r="H2038" t="str">
        <f>VLOOKUP(E2038,Unidades!$A:$B,2,FALSE)</f>
        <v>Nova Gameleira</v>
      </c>
      <c r="I2038" t="str">
        <f>VLOOKUP(H2038,Unidades!$A$2:$B$16,2,FALSE)</f>
        <v>Av. Amazonas, 7675, Bairro Nova Gameleira, Belo Horizonte/MG</v>
      </c>
    </row>
    <row r="2039" spans="1:9" x14ac:dyDescent="0.25">
      <c r="A2039" s="11">
        <v>44805</v>
      </c>
      <c r="B2039" t="s">
        <v>92</v>
      </c>
      <c r="C2039" t="s">
        <v>607</v>
      </c>
      <c r="D2039" t="s">
        <v>59</v>
      </c>
      <c r="E2039" t="s">
        <v>74</v>
      </c>
      <c r="F2039" t="s">
        <v>74</v>
      </c>
      <c r="G2039">
        <v>550</v>
      </c>
      <c r="H2039" t="str">
        <f>VLOOKUP(E2039,Unidades!$A:$B,2,FALSE)</f>
        <v>Nova Gameleira</v>
      </c>
      <c r="I2039" t="str">
        <f>VLOOKUP(H2039,Unidades!$A$2:$B$16,2,FALSE)</f>
        <v>Av. Amazonas, 7675, Bairro Nova Gameleira, Belo Horizonte/MG</v>
      </c>
    </row>
    <row r="2040" spans="1:9" x14ac:dyDescent="0.25">
      <c r="A2040" s="11">
        <v>44805</v>
      </c>
      <c r="B2040" t="s">
        <v>98</v>
      </c>
      <c r="C2040" t="s">
        <v>607</v>
      </c>
      <c r="D2040" t="s">
        <v>59</v>
      </c>
      <c r="E2040" t="s">
        <v>74</v>
      </c>
      <c r="F2040" t="s">
        <v>74</v>
      </c>
      <c r="G2040">
        <v>550</v>
      </c>
      <c r="H2040" t="str">
        <f>VLOOKUP(E2040,Unidades!$A:$B,2,FALSE)</f>
        <v>Nova Gameleira</v>
      </c>
      <c r="I2040" t="str">
        <f>VLOOKUP(H2040,Unidades!$A$2:$B$16,2,FALSE)</f>
        <v>Av. Amazonas, 7675, Bairro Nova Gameleira, Belo Horizonte/MG</v>
      </c>
    </row>
    <row r="2041" spans="1:9" x14ac:dyDescent="0.25">
      <c r="A2041" s="11">
        <v>44805</v>
      </c>
      <c r="B2041" t="s">
        <v>81</v>
      </c>
      <c r="C2041" t="s">
        <v>607</v>
      </c>
      <c r="D2041" t="s">
        <v>59</v>
      </c>
      <c r="E2041" t="s">
        <v>77</v>
      </c>
      <c r="F2041" t="s">
        <v>77</v>
      </c>
      <c r="G2041">
        <v>550</v>
      </c>
      <c r="H2041" t="str">
        <f>VLOOKUP(E2041,Unidades!$A:$B,2,FALSE)</f>
        <v>Nova Gameleira</v>
      </c>
      <c r="I2041" t="str">
        <f>VLOOKUP(H2041,Unidades!$A$2:$B$16,2,FALSE)</f>
        <v>Av. Amazonas, 7675, Bairro Nova Gameleira, Belo Horizonte/MG</v>
      </c>
    </row>
    <row r="2042" spans="1:9" x14ac:dyDescent="0.25">
      <c r="A2042" s="11">
        <v>44805</v>
      </c>
      <c r="B2042" t="s">
        <v>102</v>
      </c>
      <c r="C2042" t="s">
        <v>607</v>
      </c>
      <c r="D2042" t="s">
        <v>59</v>
      </c>
      <c r="E2042" t="s">
        <v>77</v>
      </c>
      <c r="F2042" t="s">
        <v>77</v>
      </c>
      <c r="G2042">
        <v>550</v>
      </c>
      <c r="H2042" t="str">
        <f>VLOOKUP(E2042,Unidades!$A:$B,2,FALSE)</f>
        <v>Nova Gameleira</v>
      </c>
      <c r="I2042" t="str">
        <f>VLOOKUP(H2042,Unidades!$A$2:$B$16,2,FALSE)</f>
        <v>Av. Amazonas, 7675, Bairro Nova Gameleira, Belo Horizonte/MG</v>
      </c>
    </row>
    <row r="2043" spans="1:9" x14ac:dyDescent="0.25">
      <c r="A2043" s="11">
        <v>44805</v>
      </c>
      <c r="B2043" t="s">
        <v>84</v>
      </c>
      <c r="C2043" t="s">
        <v>607</v>
      </c>
      <c r="D2043" t="s">
        <v>59</v>
      </c>
      <c r="E2043" t="s">
        <v>77</v>
      </c>
      <c r="F2043" t="s">
        <v>77</v>
      </c>
      <c r="G2043">
        <v>550</v>
      </c>
      <c r="H2043" t="str">
        <f>VLOOKUP(E2043,Unidades!$A:$B,2,FALSE)</f>
        <v>Nova Gameleira</v>
      </c>
      <c r="I2043" t="str">
        <f>VLOOKUP(H2043,Unidades!$A$2:$B$16,2,FALSE)</f>
        <v>Av. Amazonas, 7675, Bairro Nova Gameleira, Belo Horizonte/MG</v>
      </c>
    </row>
    <row r="2044" spans="1:9" x14ac:dyDescent="0.25">
      <c r="A2044" s="11">
        <v>44805</v>
      </c>
      <c r="B2044" t="s">
        <v>94</v>
      </c>
      <c r="C2044" t="s">
        <v>607</v>
      </c>
      <c r="D2044" t="s">
        <v>59</v>
      </c>
      <c r="E2044" t="s">
        <v>77</v>
      </c>
      <c r="F2044" t="s">
        <v>77</v>
      </c>
      <c r="G2044">
        <v>550</v>
      </c>
      <c r="H2044" t="str">
        <f>VLOOKUP(E2044,Unidades!$A:$B,2,FALSE)</f>
        <v>Nova Gameleira</v>
      </c>
      <c r="I2044" t="str">
        <f>VLOOKUP(H2044,Unidades!$A$2:$B$16,2,FALSE)</f>
        <v>Av. Amazonas, 7675, Bairro Nova Gameleira, Belo Horizonte/MG</v>
      </c>
    </row>
    <row r="2045" spans="1:9" x14ac:dyDescent="0.25">
      <c r="A2045" s="11">
        <v>44805</v>
      </c>
      <c r="B2045" t="s">
        <v>82</v>
      </c>
      <c r="C2045" t="s">
        <v>607</v>
      </c>
      <c r="D2045" t="s">
        <v>59</v>
      </c>
      <c r="E2045" t="s">
        <v>77</v>
      </c>
      <c r="F2045" t="s">
        <v>77</v>
      </c>
      <c r="G2045">
        <v>550</v>
      </c>
      <c r="H2045" t="str">
        <f>VLOOKUP(E2045,Unidades!$A:$B,2,FALSE)</f>
        <v>Nova Gameleira</v>
      </c>
      <c r="I2045" t="str">
        <f>VLOOKUP(H2045,Unidades!$A$2:$B$16,2,FALSE)</f>
        <v>Av. Amazonas, 7675, Bairro Nova Gameleira, Belo Horizonte/MG</v>
      </c>
    </row>
    <row r="2046" spans="1:9" x14ac:dyDescent="0.25">
      <c r="A2046" s="11">
        <v>44805</v>
      </c>
      <c r="B2046" t="s">
        <v>79</v>
      </c>
      <c r="C2046" t="s">
        <v>607</v>
      </c>
      <c r="D2046" t="s">
        <v>59</v>
      </c>
      <c r="E2046" t="s">
        <v>77</v>
      </c>
      <c r="F2046" t="s">
        <v>77</v>
      </c>
      <c r="G2046">
        <v>550</v>
      </c>
      <c r="H2046" t="str">
        <f>VLOOKUP(E2046,Unidades!$A:$B,2,FALSE)</f>
        <v>Nova Gameleira</v>
      </c>
      <c r="I2046" t="str">
        <f>VLOOKUP(H2046,Unidades!$A$2:$B$16,2,FALSE)</f>
        <v>Av. Amazonas, 7675, Bairro Nova Gameleira, Belo Horizonte/MG</v>
      </c>
    </row>
    <row r="2047" spans="1:9" x14ac:dyDescent="0.25">
      <c r="A2047" s="11">
        <v>44805</v>
      </c>
      <c r="B2047" t="s">
        <v>106</v>
      </c>
      <c r="C2047" t="s">
        <v>607</v>
      </c>
      <c r="D2047" t="s">
        <v>59</v>
      </c>
      <c r="E2047" t="s">
        <v>77</v>
      </c>
      <c r="F2047" t="s">
        <v>77</v>
      </c>
      <c r="G2047">
        <v>550</v>
      </c>
      <c r="H2047" t="str">
        <f>VLOOKUP(E2047,Unidades!$A:$B,2,FALSE)</f>
        <v>Nova Gameleira</v>
      </c>
      <c r="I2047" t="str">
        <f>VLOOKUP(H2047,Unidades!$A$2:$B$16,2,FALSE)</f>
        <v>Av. Amazonas, 7675, Bairro Nova Gameleira, Belo Horizonte/MG</v>
      </c>
    </row>
    <row r="2048" spans="1:9" x14ac:dyDescent="0.25">
      <c r="A2048" s="11">
        <v>44805</v>
      </c>
      <c r="B2048" t="s">
        <v>76</v>
      </c>
      <c r="C2048" t="s">
        <v>607</v>
      </c>
      <c r="D2048" t="s">
        <v>59</v>
      </c>
      <c r="E2048" t="s">
        <v>77</v>
      </c>
      <c r="F2048" t="s">
        <v>77</v>
      </c>
      <c r="G2048">
        <v>550</v>
      </c>
      <c r="H2048" t="str">
        <f>VLOOKUP(E2048,Unidades!$A:$B,2,FALSE)</f>
        <v>Nova Gameleira</v>
      </c>
      <c r="I2048" t="str">
        <f>VLOOKUP(H2048,Unidades!$A$2:$B$16,2,FALSE)</f>
        <v>Av. Amazonas, 7675, Bairro Nova Gameleira, Belo Horizonte/MG</v>
      </c>
    </row>
    <row r="2049" spans="1:9" x14ac:dyDescent="0.25">
      <c r="A2049" s="11">
        <v>44805</v>
      </c>
      <c r="B2049" t="s">
        <v>78</v>
      </c>
      <c r="C2049" t="s">
        <v>607</v>
      </c>
      <c r="D2049" t="s">
        <v>59</v>
      </c>
      <c r="E2049" t="s">
        <v>77</v>
      </c>
      <c r="F2049" t="s">
        <v>77</v>
      </c>
      <c r="G2049">
        <v>550</v>
      </c>
      <c r="H2049" t="str">
        <f>VLOOKUP(E2049,Unidades!$A:$B,2,FALSE)</f>
        <v>Nova Gameleira</v>
      </c>
      <c r="I2049" t="str">
        <f>VLOOKUP(H2049,Unidades!$A$2:$B$16,2,FALSE)</f>
        <v>Av. Amazonas, 7675, Bairro Nova Gameleira, Belo Horizonte/MG</v>
      </c>
    </row>
    <row r="2050" spans="1:9" x14ac:dyDescent="0.25">
      <c r="A2050" s="11">
        <v>44805</v>
      </c>
      <c r="B2050" t="s">
        <v>83</v>
      </c>
      <c r="C2050" t="s">
        <v>607</v>
      </c>
      <c r="D2050" t="s">
        <v>59</v>
      </c>
      <c r="E2050" t="s">
        <v>77</v>
      </c>
      <c r="F2050" t="s">
        <v>77</v>
      </c>
      <c r="G2050">
        <v>550</v>
      </c>
      <c r="H2050" t="str">
        <f>VLOOKUP(E2050,Unidades!$A:$B,2,FALSE)</f>
        <v>Nova Gameleira</v>
      </c>
      <c r="I2050" t="str">
        <f>VLOOKUP(H2050,Unidades!$A$2:$B$16,2,FALSE)</f>
        <v>Av. Amazonas, 7675, Bairro Nova Gameleira, Belo Horizonte/MG</v>
      </c>
    </row>
    <row r="2051" spans="1:9" x14ac:dyDescent="0.25">
      <c r="A2051" s="11">
        <v>44805</v>
      </c>
      <c r="B2051" t="s">
        <v>80</v>
      </c>
      <c r="C2051" t="s">
        <v>607</v>
      </c>
      <c r="D2051" t="s">
        <v>59</v>
      </c>
      <c r="E2051" t="s">
        <v>77</v>
      </c>
      <c r="F2051" t="s">
        <v>77</v>
      </c>
      <c r="G2051">
        <v>550</v>
      </c>
      <c r="H2051" t="str">
        <f>VLOOKUP(E2051,Unidades!$A:$B,2,FALSE)</f>
        <v>Nova Gameleira</v>
      </c>
      <c r="I2051" t="str">
        <f>VLOOKUP(H2051,Unidades!$A$2:$B$16,2,FALSE)</f>
        <v>Av. Amazonas, 7675, Bairro Nova Gameleira, Belo Horizonte/MG</v>
      </c>
    </row>
    <row r="2052" spans="1:9" x14ac:dyDescent="0.25">
      <c r="A2052" s="11">
        <v>44805</v>
      </c>
      <c r="B2052" t="s">
        <v>63</v>
      </c>
      <c r="C2052" t="s">
        <v>7</v>
      </c>
      <c r="D2052" t="s">
        <v>59</v>
      </c>
      <c r="E2052" t="s">
        <v>56</v>
      </c>
      <c r="F2052" t="s">
        <v>56</v>
      </c>
      <c r="G2052">
        <v>2750</v>
      </c>
      <c r="H2052" t="str">
        <f>VLOOKUP(E2052,Unidades!$A:$B,2,FALSE)</f>
        <v>Nova Suíça</v>
      </c>
      <c r="I2052" t="str">
        <f>VLOOKUP(H2052,Unidades!$A$2:$B$16,2,FALSE)</f>
        <v>Av. Amazonas, 5.253, Bairro Nova Suíça, Belo Horizonte/MG, CEP: 30.421-169</v>
      </c>
    </row>
    <row r="2053" spans="1:9" x14ac:dyDescent="0.25">
      <c r="A2053" s="11">
        <v>44805</v>
      </c>
      <c r="B2053" t="s">
        <v>60</v>
      </c>
      <c r="C2053" t="s">
        <v>7</v>
      </c>
      <c r="D2053" t="s">
        <v>59</v>
      </c>
      <c r="E2053" t="s">
        <v>56</v>
      </c>
      <c r="F2053" t="s">
        <v>56</v>
      </c>
      <c r="G2053">
        <v>2750</v>
      </c>
      <c r="H2053" t="str">
        <f>VLOOKUP(E2053,Unidades!$A:$B,2,FALSE)</f>
        <v>Nova Suíça</v>
      </c>
      <c r="I2053" t="str">
        <f>VLOOKUP(H2053,Unidades!$A$2:$B$16,2,FALSE)</f>
        <v>Av. Amazonas, 5.253, Bairro Nova Suíça, Belo Horizonte/MG, CEP: 30.421-169</v>
      </c>
    </row>
    <row r="2054" spans="1:9" x14ac:dyDescent="0.25">
      <c r="A2054" s="11">
        <v>44805</v>
      </c>
      <c r="B2054" t="s">
        <v>66</v>
      </c>
      <c r="C2054" t="s">
        <v>7</v>
      </c>
      <c r="D2054" t="s">
        <v>59</v>
      </c>
      <c r="E2054" t="s">
        <v>56</v>
      </c>
      <c r="F2054" t="s">
        <v>56</v>
      </c>
      <c r="G2054">
        <v>2750</v>
      </c>
      <c r="H2054" t="str">
        <f>VLOOKUP(E2054,Unidades!$A:$B,2,FALSE)</f>
        <v>Nova Suíça</v>
      </c>
      <c r="I2054" t="str">
        <f>VLOOKUP(H2054,Unidades!$A$2:$B$16,2,FALSE)</f>
        <v>Av. Amazonas, 5.253, Bairro Nova Suíça, Belo Horizonte/MG, CEP: 30.421-169</v>
      </c>
    </row>
    <row r="2055" spans="1:9" x14ac:dyDescent="0.25">
      <c r="A2055" s="11">
        <v>44805</v>
      </c>
      <c r="B2055" t="s">
        <v>182</v>
      </c>
      <c r="C2055" t="s">
        <v>7</v>
      </c>
      <c r="D2055" t="s">
        <v>59</v>
      </c>
      <c r="E2055" t="s">
        <v>56</v>
      </c>
      <c r="F2055" t="s">
        <v>56</v>
      </c>
      <c r="G2055">
        <v>2750</v>
      </c>
      <c r="H2055" t="str">
        <f>VLOOKUP(E2055,Unidades!$A:$B,2,FALSE)</f>
        <v>Nova Suíça</v>
      </c>
      <c r="I2055" t="str">
        <f>VLOOKUP(H2055,Unidades!$A$2:$B$16,2,FALSE)</f>
        <v>Av. Amazonas, 5.253, Bairro Nova Suíça, Belo Horizonte/MG, CEP: 30.421-169</v>
      </c>
    </row>
    <row r="2056" spans="1:9" x14ac:dyDescent="0.25">
      <c r="A2056" s="11">
        <v>44805</v>
      </c>
      <c r="B2056" t="s">
        <v>179</v>
      </c>
      <c r="C2056" t="s">
        <v>7</v>
      </c>
      <c r="D2056" t="s">
        <v>59</v>
      </c>
      <c r="E2056" t="s">
        <v>56</v>
      </c>
      <c r="F2056" t="s">
        <v>56</v>
      </c>
      <c r="G2056">
        <v>2750</v>
      </c>
      <c r="H2056" t="str">
        <f>VLOOKUP(E2056,Unidades!$A:$B,2,FALSE)</f>
        <v>Nova Suíça</v>
      </c>
      <c r="I2056" t="str">
        <f>VLOOKUP(H2056,Unidades!$A$2:$B$16,2,FALSE)</f>
        <v>Av. Amazonas, 5.253, Bairro Nova Suíça, Belo Horizonte/MG, CEP: 30.421-169</v>
      </c>
    </row>
    <row r="2057" spans="1:9" x14ac:dyDescent="0.25">
      <c r="A2057" s="11">
        <v>44805</v>
      </c>
      <c r="B2057" t="s">
        <v>71</v>
      </c>
      <c r="C2057" t="s">
        <v>7</v>
      </c>
      <c r="D2057" t="s">
        <v>59</v>
      </c>
      <c r="E2057" t="s">
        <v>56</v>
      </c>
      <c r="F2057" t="s">
        <v>56</v>
      </c>
      <c r="G2057">
        <v>2750</v>
      </c>
      <c r="H2057" t="str">
        <f>VLOOKUP(E2057,Unidades!$A:$B,2,FALSE)</f>
        <v>Nova Suíça</v>
      </c>
      <c r="I2057" t="str">
        <f>VLOOKUP(H2057,Unidades!$A$2:$B$16,2,FALSE)</f>
        <v>Av. Amazonas, 5.253, Bairro Nova Suíça, Belo Horizonte/MG, CEP: 30.421-169</v>
      </c>
    </row>
    <row r="2058" spans="1:9" x14ac:dyDescent="0.25">
      <c r="A2058" s="11">
        <v>44805</v>
      </c>
      <c r="B2058" t="s">
        <v>67</v>
      </c>
      <c r="C2058" t="s">
        <v>7</v>
      </c>
      <c r="D2058" t="s">
        <v>59</v>
      </c>
      <c r="E2058" t="s">
        <v>56</v>
      </c>
      <c r="F2058" t="s">
        <v>56</v>
      </c>
      <c r="G2058">
        <v>2750</v>
      </c>
      <c r="H2058" t="str">
        <f>VLOOKUP(E2058,Unidades!$A:$B,2,FALSE)</f>
        <v>Nova Suíça</v>
      </c>
      <c r="I2058" t="str">
        <f>VLOOKUP(H2058,Unidades!$A$2:$B$16,2,FALSE)</f>
        <v>Av. Amazonas, 5.253, Bairro Nova Suíça, Belo Horizonte/MG, CEP: 30.421-169</v>
      </c>
    </row>
    <row r="2059" spans="1:9" x14ac:dyDescent="0.25">
      <c r="A2059" s="11">
        <v>44805</v>
      </c>
      <c r="B2059" t="s">
        <v>72</v>
      </c>
      <c r="C2059" t="s">
        <v>7</v>
      </c>
      <c r="D2059" t="s">
        <v>59</v>
      </c>
      <c r="E2059" t="s">
        <v>56</v>
      </c>
      <c r="F2059" t="s">
        <v>56</v>
      </c>
      <c r="G2059">
        <v>2750</v>
      </c>
      <c r="H2059" t="str">
        <f>VLOOKUP(E2059,Unidades!$A:$B,2,FALSE)</f>
        <v>Nova Suíça</v>
      </c>
      <c r="I2059" t="str">
        <f>VLOOKUP(H2059,Unidades!$A$2:$B$16,2,FALSE)</f>
        <v>Av. Amazonas, 5.253, Bairro Nova Suíça, Belo Horizonte/MG, CEP: 30.421-169</v>
      </c>
    </row>
    <row r="2060" spans="1:9" x14ac:dyDescent="0.25">
      <c r="A2060" s="11">
        <v>44805</v>
      </c>
      <c r="B2060" t="s">
        <v>58</v>
      </c>
      <c r="C2060" t="s">
        <v>7</v>
      </c>
      <c r="D2060" t="s">
        <v>59</v>
      </c>
      <c r="E2060" t="s">
        <v>56</v>
      </c>
      <c r="F2060" t="s">
        <v>56</v>
      </c>
      <c r="G2060">
        <v>2750</v>
      </c>
      <c r="H2060" t="str">
        <f>VLOOKUP(E2060,Unidades!$A:$B,2,FALSE)</f>
        <v>Nova Suíça</v>
      </c>
      <c r="I2060" t="str">
        <f>VLOOKUP(H2060,Unidades!$A$2:$B$16,2,FALSE)</f>
        <v>Av. Amazonas, 5.253, Bairro Nova Suíça, Belo Horizonte/MG, CEP: 30.421-169</v>
      </c>
    </row>
    <row r="2061" spans="1:9" x14ac:dyDescent="0.25">
      <c r="A2061" s="11">
        <v>44805</v>
      </c>
      <c r="B2061" t="s">
        <v>181</v>
      </c>
      <c r="C2061" t="s">
        <v>7</v>
      </c>
      <c r="D2061" t="s">
        <v>59</v>
      </c>
      <c r="E2061" t="s">
        <v>74</v>
      </c>
      <c r="F2061" t="s">
        <v>74</v>
      </c>
      <c r="G2061">
        <v>2750</v>
      </c>
      <c r="H2061" t="str">
        <f>VLOOKUP(E2061,Unidades!$A:$B,2,FALSE)</f>
        <v>Nova Gameleira</v>
      </c>
      <c r="I2061" t="str">
        <f>VLOOKUP(H2061,Unidades!$A$2:$B$16,2,FALSE)</f>
        <v>Av. Amazonas, 7675, Bairro Nova Gameleira, Belo Horizonte/MG</v>
      </c>
    </row>
    <row r="2062" spans="1:9" x14ac:dyDescent="0.25">
      <c r="A2062" s="11">
        <v>44805</v>
      </c>
      <c r="B2062" t="s">
        <v>68</v>
      </c>
      <c r="C2062" t="s">
        <v>7</v>
      </c>
      <c r="D2062" t="s">
        <v>59</v>
      </c>
      <c r="E2062" t="s">
        <v>17</v>
      </c>
      <c r="F2062" t="s">
        <v>17</v>
      </c>
      <c r="G2062">
        <v>2750</v>
      </c>
      <c r="H2062" t="str">
        <f>VLOOKUP(E2062,Unidades!$A:$B,2,FALSE)</f>
        <v>Gameleira</v>
      </c>
      <c r="I2062" t="str">
        <f>VLOOKUP(H2062,Unidades!$A$2:$B$16,2,FALSE)</f>
        <v>Av. Amazonas, 5.855, Bairro Gameleira, Belo Horizonte/MG, CEP: 30.510-000</v>
      </c>
    </row>
    <row r="2063" spans="1:9" x14ac:dyDescent="0.25">
      <c r="A2063" s="11">
        <v>44805</v>
      </c>
      <c r="B2063" t="s">
        <v>70</v>
      </c>
      <c r="C2063" t="s">
        <v>7</v>
      </c>
      <c r="D2063" t="s">
        <v>59</v>
      </c>
      <c r="E2063" t="s">
        <v>17</v>
      </c>
      <c r="F2063" t="s">
        <v>17</v>
      </c>
      <c r="G2063">
        <v>2750</v>
      </c>
      <c r="H2063" t="str">
        <f>VLOOKUP(E2063,Unidades!$A:$B,2,FALSE)</f>
        <v>Gameleira</v>
      </c>
      <c r="I2063" t="str">
        <f>VLOOKUP(H2063,Unidades!$A$2:$B$16,2,FALSE)</f>
        <v>Av. Amazonas, 5.855, Bairro Gameleira, Belo Horizonte/MG, CEP: 30.510-000</v>
      </c>
    </row>
    <row r="2064" spans="1:9" x14ac:dyDescent="0.25">
      <c r="A2064" s="11">
        <v>44805</v>
      </c>
      <c r="B2064" t="s">
        <v>64</v>
      </c>
      <c r="C2064" t="s">
        <v>7</v>
      </c>
      <c r="D2064" t="s">
        <v>59</v>
      </c>
      <c r="E2064" t="s">
        <v>17</v>
      </c>
      <c r="F2064" t="s">
        <v>17</v>
      </c>
      <c r="G2064">
        <v>2750</v>
      </c>
      <c r="H2064" t="str">
        <f>VLOOKUP(E2064,Unidades!$A:$B,2,FALSE)</f>
        <v>Gameleira</v>
      </c>
      <c r="I2064" t="str">
        <f>VLOOKUP(H2064,Unidades!$A$2:$B$16,2,FALSE)</f>
        <v>Av. Amazonas, 5.855, Bairro Gameleira, Belo Horizonte/MG, CEP: 30.510-000</v>
      </c>
    </row>
    <row r="2065" spans="1:9" x14ac:dyDescent="0.25">
      <c r="A2065" s="11">
        <v>44805</v>
      </c>
      <c r="B2065" t="s">
        <v>61</v>
      </c>
      <c r="C2065" t="s">
        <v>7</v>
      </c>
      <c r="D2065" t="s">
        <v>59</v>
      </c>
      <c r="E2065" t="s">
        <v>17</v>
      </c>
      <c r="F2065" t="s">
        <v>17</v>
      </c>
      <c r="G2065">
        <v>2750</v>
      </c>
      <c r="H2065" t="str">
        <f>VLOOKUP(E2065,Unidades!$A:$B,2,FALSE)</f>
        <v>Gameleira</v>
      </c>
      <c r="I2065" t="str">
        <f>VLOOKUP(H2065,Unidades!$A$2:$B$16,2,FALSE)</f>
        <v>Av. Amazonas, 5.855, Bairro Gameleira, Belo Horizonte/MG, CEP: 30.510-000</v>
      </c>
    </row>
    <row r="2066" spans="1:9" x14ac:dyDescent="0.25">
      <c r="A2066" s="11">
        <v>44805</v>
      </c>
      <c r="B2066" t="s">
        <v>62</v>
      </c>
      <c r="C2066" t="s">
        <v>7</v>
      </c>
      <c r="D2066" t="s">
        <v>59</v>
      </c>
      <c r="E2066" t="s">
        <v>17</v>
      </c>
      <c r="F2066" t="s">
        <v>17</v>
      </c>
      <c r="G2066">
        <v>2750</v>
      </c>
      <c r="H2066" t="str">
        <f>VLOOKUP(E2066,Unidades!$A:$B,2,FALSE)</f>
        <v>Gameleira</v>
      </c>
      <c r="I2066" t="str">
        <f>VLOOKUP(H2066,Unidades!$A$2:$B$16,2,FALSE)</f>
        <v>Av. Amazonas, 5.855, Bairro Gameleira, Belo Horizonte/MG, CEP: 30.510-000</v>
      </c>
    </row>
    <row r="2067" spans="1:9" x14ac:dyDescent="0.25">
      <c r="A2067" s="11">
        <v>44805</v>
      </c>
      <c r="B2067" t="s">
        <v>65</v>
      </c>
      <c r="C2067" t="s">
        <v>7</v>
      </c>
      <c r="D2067" t="s">
        <v>59</v>
      </c>
      <c r="E2067" t="s">
        <v>17</v>
      </c>
      <c r="F2067" t="s">
        <v>17</v>
      </c>
      <c r="G2067">
        <v>2750</v>
      </c>
      <c r="H2067" t="str">
        <f>VLOOKUP(E2067,Unidades!$A:$B,2,FALSE)</f>
        <v>Gameleira</v>
      </c>
      <c r="I2067" t="str">
        <f>VLOOKUP(H2067,Unidades!$A$2:$B$16,2,FALSE)</f>
        <v>Av. Amazonas, 5.855, Bairro Gameleira, Belo Horizonte/MG, CEP: 30.510-000</v>
      </c>
    </row>
    <row r="2068" spans="1:9" x14ac:dyDescent="0.25">
      <c r="A2068" s="11">
        <v>44805</v>
      </c>
      <c r="B2068" t="s">
        <v>69</v>
      </c>
      <c r="C2068" t="s">
        <v>7</v>
      </c>
      <c r="D2068" t="s">
        <v>59</v>
      </c>
      <c r="E2068" t="s">
        <v>17</v>
      </c>
      <c r="F2068" t="s">
        <v>17</v>
      </c>
      <c r="G2068">
        <v>2750</v>
      </c>
      <c r="H2068" t="str">
        <f>VLOOKUP(E2068,Unidades!$A:$B,2,FALSE)</f>
        <v>Gameleira</v>
      </c>
      <c r="I2068" t="str">
        <f>VLOOKUP(H2068,Unidades!$A$2:$B$16,2,FALSE)</f>
        <v>Av. Amazonas, 5.855, Bairro Gameleira, Belo Horizonte/MG, CEP: 30.510-000</v>
      </c>
    </row>
    <row r="2069" spans="1:9" x14ac:dyDescent="0.25">
      <c r="A2069" s="11">
        <v>44805</v>
      </c>
      <c r="B2069" t="s">
        <v>497</v>
      </c>
      <c r="C2069" t="s">
        <v>7</v>
      </c>
      <c r="D2069" t="s">
        <v>9</v>
      </c>
      <c r="E2069" t="s">
        <v>8</v>
      </c>
      <c r="F2069" t="s">
        <v>567</v>
      </c>
      <c r="G2069">
        <v>350</v>
      </c>
      <c r="H2069" t="s">
        <v>148</v>
      </c>
      <c r="I2069" t="str">
        <f>VLOOKUP(H2069,Unidades!$A$2:$B$16,2,FALSE)</f>
        <v>Av. Monsenhor Luiz de Gonzaga, 103, Centro, Nepomuceno/MG, CEP: 37.250-000</v>
      </c>
    </row>
    <row r="2070" spans="1:9" x14ac:dyDescent="0.25">
      <c r="A2070" s="11">
        <v>44805</v>
      </c>
      <c r="B2070" t="s">
        <v>450</v>
      </c>
      <c r="C2070" t="s">
        <v>7</v>
      </c>
      <c r="D2070" t="s">
        <v>9</v>
      </c>
      <c r="E2070" t="s">
        <v>8</v>
      </c>
      <c r="F2070" t="s">
        <v>548</v>
      </c>
      <c r="G2070">
        <v>350</v>
      </c>
      <c r="H2070" t="s">
        <v>146</v>
      </c>
      <c r="I2070" t="str">
        <f>VLOOKUP(H2070,Unidades!$A$2:$B$16,2,FALSE)</f>
        <v>Av. Doutor Antônio Chagas Diniz, 655, Bairro Cidade Industrial, Contagem/MG, CEP: 32.210-160</v>
      </c>
    </row>
    <row r="2071" spans="1:9" x14ac:dyDescent="0.25">
      <c r="A2071" s="11">
        <v>44805</v>
      </c>
      <c r="B2071" t="s">
        <v>458</v>
      </c>
      <c r="C2071" t="s">
        <v>7</v>
      </c>
      <c r="D2071" t="s">
        <v>9</v>
      </c>
      <c r="E2071" t="s">
        <v>8</v>
      </c>
      <c r="F2071" t="s">
        <v>548</v>
      </c>
      <c r="G2071">
        <v>350</v>
      </c>
      <c r="H2071" t="s">
        <v>146</v>
      </c>
      <c r="I2071" t="str">
        <f>VLOOKUP(H2071,Unidades!$A$2:$B$16,2,FALSE)</f>
        <v>Av. Doutor Antônio Chagas Diniz, 655, Bairro Cidade Industrial, Contagem/MG, CEP: 32.210-160</v>
      </c>
    </row>
    <row r="2072" spans="1:9" x14ac:dyDescent="0.25">
      <c r="A2072" s="11">
        <v>44805</v>
      </c>
      <c r="B2072" t="s">
        <v>526</v>
      </c>
      <c r="C2072" t="s">
        <v>7</v>
      </c>
      <c r="D2072" t="s">
        <v>9</v>
      </c>
      <c r="E2072" t="s">
        <v>8</v>
      </c>
      <c r="F2072" t="s">
        <v>548</v>
      </c>
      <c r="G2072">
        <v>350</v>
      </c>
      <c r="H2072" t="s">
        <v>146</v>
      </c>
      <c r="I2072" t="str">
        <f>VLOOKUP(H2072,Unidades!$A$2:$B$16,2,FALSE)</f>
        <v>Av. Doutor Antônio Chagas Diniz, 655, Bairro Cidade Industrial, Contagem/MG, CEP: 32.210-160</v>
      </c>
    </row>
    <row r="2073" spans="1:9" x14ac:dyDescent="0.25">
      <c r="A2073" s="11">
        <v>44805</v>
      </c>
      <c r="B2073" t="s">
        <v>449</v>
      </c>
      <c r="C2073" t="s">
        <v>7</v>
      </c>
      <c r="D2073" t="s">
        <v>9</v>
      </c>
      <c r="E2073" t="s">
        <v>8</v>
      </c>
      <c r="F2073" t="s">
        <v>559</v>
      </c>
      <c r="G2073">
        <v>350</v>
      </c>
      <c r="H2073" t="s">
        <v>150</v>
      </c>
      <c r="I2073" t="str">
        <f>VLOOKUP(H2073,Unidades!$A$2:$B$16,2,FALSE)</f>
        <v>Rua 19 de Novembro, 121, Centro Norte, Timóteo/MG, CEP: 35.180-008</v>
      </c>
    </row>
    <row r="2074" spans="1:9" x14ac:dyDescent="0.25">
      <c r="A2074" s="11">
        <v>44805</v>
      </c>
      <c r="B2074" t="s">
        <v>453</v>
      </c>
      <c r="C2074" t="s">
        <v>7</v>
      </c>
      <c r="D2074" t="s">
        <v>9</v>
      </c>
      <c r="E2074" t="s">
        <v>8</v>
      </c>
      <c r="F2074" t="s">
        <v>559</v>
      </c>
      <c r="G2074">
        <v>350</v>
      </c>
      <c r="H2074" t="s">
        <v>150</v>
      </c>
      <c r="I2074" t="str">
        <f>VLOOKUP(H2074,Unidades!$A$2:$B$16,2,FALSE)</f>
        <v>Rua 19 de Novembro, 121, Centro Norte, Timóteo/MG, CEP: 35.180-008</v>
      </c>
    </row>
    <row r="2075" spans="1:9" x14ac:dyDescent="0.25">
      <c r="A2075" s="11">
        <v>44805</v>
      </c>
      <c r="B2075" t="s">
        <v>462</v>
      </c>
      <c r="C2075" t="s">
        <v>7</v>
      </c>
      <c r="D2075" t="s">
        <v>9</v>
      </c>
      <c r="E2075" t="s">
        <v>8</v>
      </c>
      <c r="F2075" t="s">
        <v>559</v>
      </c>
      <c r="G2075">
        <v>350</v>
      </c>
      <c r="H2075" t="s">
        <v>150</v>
      </c>
      <c r="I2075" t="str">
        <f>VLOOKUP(H2075,Unidades!$A$2:$B$16,2,FALSE)</f>
        <v>Rua 19 de Novembro, 121, Centro Norte, Timóteo/MG, CEP: 35.180-008</v>
      </c>
    </row>
    <row r="2076" spans="1:9" x14ac:dyDescent="0.25">
      <c r="A2076" s="11">
        <v>44805</v>
      </c>
      <c r="B2076" t="s">
        <v>536</v>
      </c>
      <c r="C2076" t="s">
        <v>7</v>
      </c>
      <c r="D2076" t="s">
        <v>9</v>
      </c>
      <c r="E2076" t="s">
        <v>8</v>
      </c>
      <c r="F2076" t="s">
        <v>559</v>
      </c>
      <c r="G2076">
        <v>350</v>
      </c>
      <c r="H2076" t="s">
        <v>150</v>
      </c>
      <c r="I2076" t="str">
        <f>VLOOKUP(H2076,Unidades!$A$2:$B$16,2,FALSE)</f>
        <v>Rua 19 de Novembro, 121, Centro Norte, Timóteo/MG, CEP: 35.180-008</v>
      </c>
    </row>
    <row r="2077" spans="1:9" x14ac:dyDescent="0.25">
      <c r="A2077" s="11">
        <v>44805</v>
      </c>
      <c r="B2077" t="s">
        <v>457</v>
      </c>
      <c r="C2077" t="s">
        <v>7</v>
      </c>
      <c r="D2077" t="s">
        <v>9</v>
      </c>
      <c r="E2077" t="s">
        <v>8</v>
      </c>
      <c r="F2077" t="s">
        <v>554</v>
      </c>
      <c r="G2077">
        <v>350</v>
      </c>
      <c r="H2077" t="s">
        <v>149</v>
      </c>
      <c r="I2077" t="str">
        <f>VLOOKUP(H2077,Unidades!$A$2:$B$16,2,FALSE)</f>
        <v>Rua Santa Rita, 900, Bairro Santa Rita, Curvelo/MG, CEP: 35.790-000</v>
      </c>
    </row>
    <row r="2078" spans="1:9" x14ac:dyDescent="0.25">
      <c r="A2078" s="11">
        <v>44805</v>
      </c>
      <c r="B2078" t="s">
        <v>460</v>
      </c>
      <c r="C2078" t="s">
        <v>7</v>
      </c>
      <c r="D2078" t="s">
        <v>9</v>
      </c>
      <c r="E2078" t="s">
        <v>8</v>
      </c>
      <c r="F2078" t="s">
        <v>554</v>
      </c>
      <c r="G2078">
        <v>350</v>
      </c>
      <c r="H2078" t="s">
        <v>149</v>
      </c>
      <c r="I2078" t="str">
        <f>VLOOKUP(H2078,Unidades!$A$2:$B$16,2,FALSE)</f>
        <v>Rua Santa Rita, 900, Bairro Santa Rita, Curvelo/MG, CEP: 35.790-000</v>
      </c>
    </row>
    <row r="2079" spans="1:9" x14ac:dyDescent="0.25">
      <c r="A2079" s="11">
        <v>44805</v>
      </c>
      <c r="B2079" t="s">
        <v>471</v>
      </c>
      <c r="C2079" t="s">
        <v>7</v>
      </c>
      <c r="D2079" t="s">
        <v>9</v>
      </c>
      <c r="E2079" t="s">
        <v>8</v>
      </c>
      <c r="F2079" t="s">
        <v>554</v>
      </c>
      <c r="G2079">
        <v>350</v>
      </c>
      <c r="H2079" t="s">
        <v>141</v>
      </c>
      <c r="I2079" t="str">
        <f>VLOOKUP(H2079,Unidades!$A$2:$B$16,2,FALSE)</f>
        <v>Av. Ministro Olavo Drummond, 25, Bairro São Geraldo, Araxá/MG, CEP: 38.150-510</v>
      </c>
    </row>
    <row r="2080" spans="1:9" x14ac:dyDescent="0.25">
      <c r="A2080" s="11">
        <v>44805</v>
      </c>
      <c r="B2080" t="s">
        <v>475</v>
      </c>
      <c r="C2080" t="s">
        <v>7</v>
      </c>
      <c r="D2080" t="s">
        <v>9</v>
      </c>
      <c r="E2080" t="s">
        <v>8</v>
      </c>
      <c r="F2080" t="s">
        <v>563</v>
      </c>
      <c r="G2080">
        <v>350</v>
      </c>
      <c r="H2080" t="s">
        <v>151</v>
      </c>
      <c r="I2080" t="str">
        <f>VLOOKUP(H2080,Unidades!$A$2:$B$16,2,FALSE)</f>
        <v>Av. dos Imigrantes, 1.000, Bairro Vargem, Varginha/MG, CEP: 37.022-560</v>
      </c>
    </row>
    <row r="2081" spans="1:9" x14ac:dyDescent="0.25">
      <c r="A2081" s="11">
        <v>44805</v>
      </c>
      <c r="B2081" t="s">
        <v>481</v>
      </c>
      <c r="C2081" t="s">
        <v>7</v>
      </c>
      <c r="D2081" t="s">
        <v>9</v>
      </c>
      <c r="E2081" t="s">
        <v>8</v>
      </c>
      <c r="F2081" t="s">
        <v>553</v>
      </c>
      <c r="G2081">
        <v>350</v>
      </c>
      <c r="H2081" t="s">
        <v>146</v>
      </c>
      <c r="I2081" t="str">
        <f>VLOOKUP(H2081,Unidades!$A$2:$B$16,2,FALSE)</f>
        <v>Av. Doutor Antônio Chagas Diniz, 655, Bairro Cidade Industrial, Contagem/MG, CEP: 32.210-160</v>
      </c>
    </row>
    <row r="2082" spans="1:9" x14ac:dyDescent="0.25">
      <c r="A2082" s="11">
        <v>44805</v>
      </c>
      <c r="B2082" t="s">
        <v>482</v>
      </c>
      <c r="C2082" t="s">
        <v>7</v>
      </c>
      <c r="D2082" t="s">
        <v>9</v>
      </c>
      <c r="E2082" t="s">
        <v>8</v>
      </c>
      <c r="F2082" t="s">
        <v>553</v>
      </c>
      <c r="G2082">
        <v>350</v>
      </c>
      <c r="H2082" t="s">
        <v>146</v>
      </c>
      <c r="I2082" t="str">
        <f>VLOOKUP(H2082,Unidades!$A$2:$B$16,2,FALSE)</f>
        <v>Av. Doutor Antônio Chagas Diniz, 655, Bairro Cidade Industrial, Contagem/MG, CEP: 32.210-160</v>
      </c>
    </row>
    <row r="2083" spans="1:9" x14ac:dyDescent="0.25">
      <c r="A2083" s="11">
        <v>44805</v>
      </c>
      <c r="B2083" t="s">
        <v>489</v>
      </c>
      <c r="C2083" t="s">
        <v>7</v>
      </c>
      <c r="D2083" t="s">
        <v>9</v>
      </c>
      <c r="E2083" t="s">
        <v>8</v>
      </c>
      <c r="F2083" t="s">
        <v>553</v>
      </c>
      <c r="G2083">
        <v>350</v>
      </c>
      <c r="H2083" t="s">
        <v>146</v>
      </c>
      <c r="I2083" t="str">
        <f>VLOOKUP(H2083,Unidades!$A$2:$B$16,2,FALSE)</f>
        <v>Av. Doutor Antônio Chagas Diniz, 655, Bairro Cidade Industrial, Contagem/MG, CEP: 32.210-160</v>
      </c>
    </row>
    <row r="2084" spans="1:9" x14ac:dyDescent="0.25">
      <c r="A2084" s="11">
        <v>44805</v>
      </c>
      <c r="B2084" t="s">
        <v>498</v>
      </c>
      <c r="C2084" t="s">
        <v>7</v>
      </c>
      <c r="D2084" t="s">
        <v>9</v>
      </c>
      <c r="E2084" t="s">
        <v>8</v>
      </c>
      <c r="F2084" t="s">
        <v>553</v>
      </c>
      <c r="G2084">
        <v>350</v>
      </c>
      <c r="H2084" t="s">
        <v>146</v>
      </c>
      <c r="I2084" t="str">
        <f>VLOOKUP(H2084,Unidades!$A$2:$B$16,2,FALSE)</f>
        <v>Av. Doutor Antônio Chagas Diniz, 655, Bairro Cidade Industrial, Contagem/MG, CEP: 32.210-160</v>
      </c>
    </row>
    <row r="2085" spans="1:9" x14ac:dyDescent="0.25">
      <c r="A2085" s="11">
        <v>44805</v>
      </c>
      <c r="B2085" t="s">
        <v>469</v>
      </c>
      <c r="C2085" t="s">
        <v>7</v>
      </c>
      <c r="D2085" t="s">
        <v>9</v>
      </c>
      <c r="E2085" t="s">
        <v>8</v>
      </c>
      <c r="F2085" t="s">
        <v>561</v>
      </c>
      <c r="G2085">
        <v>350</v>
      </c>
      <c r="H2085" t="s">
        <v>141</v>
      </c>
      <c r="I2085" t="str">
        <f>VLOOKUP(H2085,Unidades!$A$2:$B$16,2,FALSE)</f>
        <v>Av. Ministro Olavo Drummond, 25, Bairro São Geraldo, Araxá/MG, CEP: 38.150-510</v>
      </c>
    </row>
    <row r="2086" spans="1:9" x14ac:dyDescent="0.25">
      <c r="A2086" s="11">
        <v>44805</v>
      </c>
      <c r="B2086" t="s">
        <v>491</v>
      </c>
      <c r="C2086" t="s">
        <v>7</v>
      </c>
      <c r="D2086" t="s">
        <v>9</v>
      </c>
      <c r="E2086" t="s">
        <v>8</v>
      </c>
      <c r="F2086" t="s">
        <v>557</v>
      </c>
      <c r="G2086">
        <v>350</v>
      </c>
      <c r="H2086" t="s">
        <v>148</v>
      </c>
      <c r="I2086" t="str">
        <f>VLOOKUP(H2086,Unidades!$A$2:$B$16,2,FALSE)</f>
        <v>Av. Monsenhor Luiz de Gonzaga, 103, Centro, Nepomuceno/MG, CEP: 37.250-000</v>
      </c>
    </row>
    <row r="2087" spans="1:9" x14ac:dyDescent="0.25">
      <c r="A2087" s="11">
        <v>44805</v>
      </c>
      <c r="B2087" t="s">
        <v>493</v>
      </c>
      <c r="C2087" t="s">
        <v>7</v>
      </c>
      <c r="D2087" t="s">
        <v>9</v>
      </c>
      <c r="E2087" t="s">
        <v>8</v>
      </c>
      <c r="F2087" t="s">
        <v>557</v>
      </c>
      <c r="G2087">
        <v>350</v>
      </c>
      <c r="H2087" t="s">
        <v>147</v>
      </c>
      <c r="I2087" t="str">
        <f>VLOOKUP(H2087,Unidades!$A$2:$B$16,2,FALSE)</f>
        <v>Rua José Peres, 558, Centro, Leopoldina/MG, CEP: 36.700-000</v>
      </c>
    </row>
    <row r="2088" spans="1:9" x14ac:dyDescent="0.25">
      <c r="A2088" s="11">
        <v>44805</v>
      </c>
      <c r="B2088" t="s">
        <v>451</v>
      </c>
      <c r="C2088" t="s">
        <v>7</v>
      </c>
      <c r="D2088" t="s">
        <v>9</v>
      </c>
      <c r="E2088" t="s">
        <v>8</v>
      </c>
      <c r="F2088" t="s">
        <v>540</v>
      </c>
      <c r="G2088">
        <v>350</v>
      </c>
      <c r="H2088" t="s">
        <v>159</v>
      </c>
      <c r="I2088" t="str">
        <f>VLOOKUP(H2088,Unidades!$A$2:$B$16,2,FALSE)</f>
        <v>Rua Álvares de Azevedo, 400, Bairro Bela Vista, Divinópolis/MG, CEP: 35.503-822</v>
      </c>
    </row>
    <row r="2089" spans="1:9" x14ac:dyDescent="0.25">
      <c r="A2089" s="11">
        <v>44805</v>
      </c>
      <c r="B2089" t="s">
        <v>455</v>
      </c>
      <c r="C2089" t="s">
        <v>7</v>
      </c>
      <c r="D2089" t="s">
        <v>9</v>
      </c>
      <c r="E2089" t="s">
        <v>8</v>
      </c>
      <c r="F2089" t="s">
        <v>540</v>
      </c>
      <c r="G2089">
        <v>350</v>
      </c>
      <c r="H2089" t="s">
        <v>159</v>
      </c>
      <c r="I2089" t="str">
        <f>VLOOKUP(H2089,Unidades!$A$2:$B$16,2,FALSE)</f>
        <v>Rua Álvares de Azevedo, 400, Bairro Bela Vista, Divinópolis/MG, CEP: 35.503-822</v>
      </c>
    </row>
    <row r="2090" spans="1:9" x14ac:dyDescent="0.25">
      <c r="A2090" s="11">
        <v>44805</v>
      </c>
      <c r="B2090" t="s">
        <v>464</v>
      </c>
      <c r="C2090" t="s">
        <v>7</v>
      </c>
      <c r="D2090" t="s">
        <v>9</v>
      </c>
      <c r="E2090" t="s">
        <v>8</v>
      </c>
      <c r="F2090" t="s">
        <v>540</v>
      </c>
      <c r="G2090">
        <v>350</v>
      </c>
      <c r="H2090" t="s">
        <v>159</v>
      </c>
      <c r="I2090" t="str">
        <f>VLOOKUP(H2090,Unidades!$A$2:$B$16,2,FALSE)</f>
        <v>Rua Álvares de Azevedo, 400, Bairro Bela Vista, Divinópolis/MG, CEP: 35.503-822</v>
      </c>
    </row>
    <row r="2091" spans="1:9" x14ac:dyDescent="0.25">
      <c r="A2091" s="11">
        <v>44805</v>
      </c>
      <c r="B2091" t="s">
        <v>465</v>
      </c>
      <c r="C2091" t="s">
        <v>7</v>
      </c>
      <c r="D2091" t="s">
        <v>9</v>
      </c>
      <c r="E2091" t="s">
        <v>8</v>
      </c>
      <c r="F2091" t="s">
        <v>540</v>
      </c>
      <c r="G2091">
        <v>350</v>
      </c>
      <c r="H2091" t="s">
        <v>146</v>
      </c>
      <c r="I2091" t="str">
        <f>VLOOKUP(H2091,Unidades!$A$2:$B$16,2,FALSE)</f>
        <v>Av. Doutor Antônio Chagas Diniz, 655, Bairro Cidade Industrial, Contagem/MG, CEP: 32.210-160</v>
      </c>
    </row>
    <row r="2092" spans="1:9" x14ac:dyDescent="0.25">
      <c r="A2092" s="11">
        <v>44805</v>
      </c>
      <c r="B2092" t="s">
        <v>532</v>
      </c>
      <c r="C2092" t="s">
        <v>7</v>
      </c>
      <c r="D2092" t="s">
        <v>9</v>
      </c>
      <c r="E2092" t="s">
        <v>8</v>
      </c>
      <c r="F2092" t="s">
        <v>540</v>
      </c>
      <c r="G2092">
        <v>350</v>
      </c>
      <c r="H2092" t="s">
        <v>159</v>
      </c>
      <c r="I2092" t="str">
        <f>VLOOKUP(H2092,Unidades!$A$2:$B$16,2,FALSE)</f>
        <v>Rua Álvares de Azevedo, 400, Bairro Bela Vista, Divinópolis/MG, CEP: 35.503-822</v>
      </c>
    </row>
    <row r="2093" spans="1:9" x14ac:dyDescent="0.25">
      <c r="A2093" s="11">
        <v>44805</v>
      </c>
      <c r="B2093" t="s">
        <v>480</v>
      </c>
      <c r="C2093" t="s">
        <v>7</v>
      </c>
      <c r="D2093" t="s">
        <v>9</v>
      </c>
      <c r="E2093" t="s">
        <v>8</v>
      </c>
      <c r="F2093" t="s">
        <v>540</v>
      </c>
      <c r="G2093">
        <v>350</v>
      </c>
      <c r="H2093" t="s">
        <v>159</v>
      </c>
      <c r="I2093" t="str">
        <f>VLOOKUP(H2093,Unidades!$A$2:$B$16,2,FALSE)</f>
        <v>Rua Álvares de Azevedo, 400, Bairro Bela Vista, Divinópolis/MG, CEP: 35.503-822</v>
      </c>
    </row>
    <row r="2094" spans="1:9" x14ac:dyDescent="0.25">
      <c r="A2094" s="11">
        <v>44805</v>
      </c>
      <c r="B2094" t="s">
        <v>486</v>
      </c>
      <c r="C2094" t="s">
        <v>7</v>
      </c>
      <c r="D2094" t="s">
        <v>9</v>
      </c>
      <c r="E2094" t="s">
        <v>8</v>
      </c>
      <c r="F2094" t="s">
        <v>540</v>
      </c>
      <c r="G2094">
        <v>350</v>
      </c>
      <c r="H2094" t="s">
        <v>159</v>
      </c>
      <c r="I2094" t="str">
        <f>VLOOKUP(H2094,Unidades!$A$2:$B$16,2,FALSE)</f>
        <v>Rua Álvares de Azevedo, 400, Bairro Bela Vista, Divinópolis/MG, CEP: 35.503-822</v>
      </c>
    </row>
    <row r="2095" spans="1:9" x14ac:dyDescent="0.25">
      <c r="A2095" s="11">
        <v>44805</v>
      </c>
      <c r="B2095" t="s">
        <v>501</v>
      </c>
      <c r="C2095" t="s">
        <v>7</v>
      </c>
      <c r="D2095" t="s">
        <v>9</v>
      </c>
      <c r="E2095" t="s">
        <v>8</v>
      </c>
      <c r="F2095" t="s">
        <v>540</v>
      </c>
      <c r="G2095">
        <v>350</v>
      </c>
      <c r="H2095" t="s">
        <v>147</v>
      </c>
      <c r="I2095" t="str">
        <f>VLOOKUP(H2095,Unidades!$A$2:$B$16,2,FALSE)</f>
        <v>Rua José Peres, 558, Centro, Leopoldina/MG, CEP: 36.700-000</v>
      </c>
    </row>
    <row r="2096" spans="1:9" x14ac:dyDescent="0.25">
      <c r="A2096" s="11">
        <v>44805</v>
      </c>
      <c r="B2096" t="s">
        <v>492</v>
      </c>
      <c r="C2096" t="s">
        <v>7</v>
      </c>
      <c r="D2096" t="s">
        <v>9</v>
      </c>
      <c r="E2096" t="s">
        <v>8</v>
      </c>
      <c r="F2096" t="s">
        <v>540</v>
      </c>
      <c r="G2096">
        <v>350</v>
      </c>
      <c r="H2096" t="s">
        <v>159</v>
      </c>
      <c r="I2096" t="str">
        <f>VLOOKUP(H2096,Unidades!$A$2:$B$16,2,FALSE)</f>
        <v>Rua Álvares de Azevedo, 400, Bairro Bela Vista, Divinópolis/MG, CEP: 35.503-822</v>
      </c>
    </row>
    <row r="2097" spans="1:9" x14ac:dyDescent="0.25">
      <c r="A2097" s="11">
        <v>44805</v>
      </c>
      <c r="B2097" t="s">
        <v>463</v>
      </c>
      <c r="C2097" t="s">
        <v>7</v>
      </c>
      <c r="D2097" t="s">
        <v>9</v>
      </c>
      <c r="E2097" t="s">
        <v>8</v>
      </c>
      <c r="F2097" t="s">
        <v>542</v>
      </c>
      <c r="G2097">
        <v>350</v>
      </c>
      <c r="H2097" t="s">
        <v>141</v>
      </c>
      <c r="I2097" t="str">
        <f>VLOOKUP(H2097,Unidades!$A$2:$B$16,2,FALSE)</f>
        <v>Av. Ministro Olavo Drummond, 25, Bairro São Geraldo, Araxá/MG, CEP: 38.150-510</v>
      </c>
    </row>
    <row r="2098" spans="1:9" x14ac:dyDescent="0.25">
      <c r="A2098" s="11">
        <v>44805</v>
      </c>
      <c r="B2098" t="s">
        <v>466</v>
      </c>
      <c r="C2098" t="s">
        <v>7</v>
      </c>
      <c r="D2098" t="s">
        <v>9</v>
      </c>
      <c r="E2098" t="s">
        <v>8</v>
      </c>
      <c r="F2098" t="s">
        <v>542</v>
      </c>
      <c r="G2098">
        <v>350</v>
      </c>
      <c r="H2098" t="s">
        <v>141</v>
      </c>
      <c r="I2098" t="str">
        <f>VLOOKUP(H2098,Unidades!$A$2:$B$16,2,FALSE)</f>
        <v>Av. Ministro Olavo Drummond, 25, Bairro São Geraldo, Araxá/MG, CEP: 38.150-510</v>
      </c>
    </row>
    <row r="2099" spans="1:9" x14ac:dyDescent="0.25">
      <c r="A2099" s="11">
        <v>44805</v>
      </c>
      <c r="B2099" t="s">
        <v>461</v>
      </c>
      <c r="C2099" t="s">
        <v>7</v>
      </c>
      <c r="D2099" t="s">
        <v>9</v>
      </c>
      <c r="E2099" t="s">
        <v>8</v>
      </c>
      <c r="F2099" t="s">
        <v>544</v>
      </c>
      <c r="G2099">
        <v>350</v>
      </c>
      <c r="H2099" t="s">
        <v>148</v>
      </c>
      <c r="I2099" t="str">
        <f>VLOOKUP(H2099,Unidades!$A$2:$B$16,2,FALSE)</f>
        <v>Av. Monsenhor Luiz de Gonzaga, 103, Centro, Nepomuceno/MG, CEP: 37.250-000</v>
      </c>
    </row>
    <row r="2100" spans="1:9" x14ac:dyDescent="0.25">
      <c r="A2100" s="11">
        <v>44805</v>
      </c>
      <c r="B2100" t="s">
        <v>478</v>
      </c>
      <c r="C2100" t="s">
        <v>7</v>
      </c>
      <c r="D2100" t="s">
        <v>9</v>
      </c>
      <c r="E2100" t="s">
        <v>8</v>
      </c>
      <c r="F2100" t="s">
        <v>544</v>
      </c>
      <c r="G2100">
        <v>350</v>
      </c>
      <c r="H2100" t="s">
        <v>151</v>
      </c>
      <c r="I2100" t="str">
        <f>VLOOKUP(H2100,Unidades!$A$2:$B$16,2,FALSE)</f>
        <v>Av. dos Imigrantes, 1.000, Bairro Vargem, Varginha/MG, CEP: 37.022-560</v>
      </c>
    </row>
    <row r="2101" spans="1:9" x14ac:dyDescent="0.25">
      <c r="A2101" s="11">
        <v>44805</v>
      </c>
      <c r="B2101" t="s">
        <v>483</v>
      </c>
      <c r="C2101" t="s">
        <v>7</v>
      </c>
      <c r="D2101" t="s">
        <v>9</v>
      </c>
      <c r="E2101" t="s">
        <v>8</v>
      </c>
      <c r="F2101" t="s">
        <v>544</v>
      </c>
      <c r="G2101">
        <v>350</v>
      </c>
      <c r="H2101" t="s">
        <v>151</v>
      </c>
      <c r="I2101" t="str">
        <f>VLOOKUP(H2101,Unidades!$A$2:$B$16,2,FALSE)</f>
        <v>Av. dos Imigrantes, 1.000, Bairro Vargem, Varginha/MG, CEP: 37.022-560</v>
      </c>
    </row>
    <row r="2102" spans="1:9" x14ac:dyDescent="0.25">
      <c r="A2102" s="11">
        <v>44805</v>
      </c>
      <c r="B2102" t="s">
        <v>535</v>
      </c>
      <c r="C2102" t="s">
        <v>7</v>
      </c>
      <c r="D2102" t="s">
        <v>9</v>
      </c>
      <c r="E2102" t="s">
        <v>8</v>
      </c>
      <c r="F2102" t="s">
        <v>544</v>
      </c>
      <c r="G2102">
        <v>350</v>
      </c>
      <c r="H2102" t="s">
        <v>148</v>
      </c>
      <c r="I2102" t="str">
        <f>VLOOKUP(H2102,Unidades!$A$2:$B$16,2,FALSE)</f>
        <v>Av. Monsenhor Luiz de Gonzaga, 103, Centro, Nepomuceno/MG, CEP: 37.250-000</v>
      </c>
    </row>
    <row r="2103" spans="1:9" x14ac:dyDescent="0.25">
      <c r="A2103" s="11">
        <v>44805</v>
      </c>
      <c r="B2103" t="s">
        <v>456</v>
      </c>
      <c r="C2103" t="s">
        <v>7</v>
      </c>
      <c r="D2103" t="s">
        <v>9</v>
      </c>
      <c r="E2103" t="s">
        <v>8</v>
      </c>
      <c r="F2103" t="s">
        <v>556</v>
      </c>
      <c r="G2103">
        <v>350</v>
      </c>
      <c r="H2103" t="s">
        <v>159</v>
      </c>
      <c r="I2103" t="str">
        <f>VLOOKUP(H2103,Unidades!$A$2:$B$16,2,FALSE)</f>
        <v>Rua Álvares de Azevedo, 400, Bairro Bela Vista, Divinópolis/MG, CEP: 35.503-822</v>
      </c>
    </row>
    <row r="2104" spans="1:9" x14ac:dyDescent="0.25">
      <c r="A2104" s="11">
        <v>44805</v>
      </c>
      <c r="B2104" t="s">
        <v>525</v>
      </c>
      <c r="C2104" t="s">
        <v>7</v>
      </c>
      <c r="D2104" t="s">
        <v>9</v>
      </c>
      <c r="E2104" t="s">
        <v>8</v>
      </c>
      <c r="F2104" t="s">
        <v>556</v>
      </c>
      <c r="G2104">
        <v>350</v>
      </c>
      <c r="H2104" t="s">
        <v>159</v>
      </c>
      <c r="I2104" t="str">
        <f>VLOOKUP(H2104,Unidades!$A$2:$B$16,2,FALSE)</f>
        <v>Rua Álvares de Azevedo, 400, Bairro Bela Vista, Divinópolis/MG, CEP: 35.503-822</v>
      </c>
    </row>
    <row r="2105" spans="1:9" x14ac:dyDescent="0.25">
      <c r="A2105" s="11">
        <v>44805</v>
      </c>
      <c r="B2105" t="s">
        <v>477</v>
      </c>
      <c r="C2105" t="s">
        <v>7</v>
      </c>
      <c r="D2105" t="s">
        <v>9</v>
      </c>
      <c r="E2105" t="s">
        <v>8</v>
      </c>
      <c r="F2105" t="s">
        <v>564</v>
      </c>
      <c r="G2105">
        <v>350</v>
      </c>
      <c r="H2105" t="s">
        <v>141</v>
      </c>
      <c r="I2105" t="str">
        <f>VLOOKUP(H2105,Unidades!$A$2:$B$16,2,FALSE)</f>
        <v>Av. Ministro Olavo Drummond, 25, Bairro São Geraldo, Araxá/MG, CEP: 38.150-510</v>
      </c>
    </row>
    <row r="2106" spans="1:9" x14ac:dyDescent="0.25">
      <c r="A2106" s="11">
        <v>44805</v>
      </c>
      <c r="B2106" t="s">
        <v>468</v>
      </c>
      <c r="C2106" t="s">
        <v>7</v>
      </c>
      <c r="D2106" t="s">
        <v>9</v>
      </c>
      <c r="E2106" t="s">
        <v>8</v>
      </c>
      <c r="F2106" t="s">
        <v>546</v>
      </c>
      <c r="G2106">
        <v>350</v>
      </c>
      <c r="H2106" t="s">
        <v>159</v>
      </c>
      <c r="I2106" t="str">
        <f>VLOOKUP(H2106,Unidades!$A$2:$B$16,2,FALSE)</f>
        <v>Rua Álvares de Azevedo, 400, Bairro Bela Vista, Divinópolis/MG, CEP: 35.503-822</v>
      </c>
    </row>
    <row r="2107" spans="1:9" x14ac:dyDescent="0.25">
      <c r="A2107" s="11">
        <v>44805</v>
      </c>
      <c r="B2107" t="s">
        <v>474</v>
      </c>
      <c r="C2107" t="s">
        <v>7</v>
      </c>
      <c r="D2107" t="s">
        <v>9</v>
      </c>
      <c r="E2107" t="s">
        <v>8</v>
      </c>
      <c r="F2107" t="s">
        <v>546</v>
      </c>
      <c r="G2107">
        <v>350</v>
      </c>
      <c r="H2107" t="s">
        <v>159</v>
      </c>
      <c r="I2107" t="str">
        <f>VLOOKUP(H2107,Unidades!$A$2:$B$16,2,FALSE)</f>
        <v>Rua Álvares de Azevedo, 400, Bairro Bela Vista, Divinópolis/MG, CEP: 35.503-822</v>
      </c>
    </row>
    <row r="2108" spans="1:9" x14ac:dyDescent="0.25">
      <c r="A2108" s="11">
        <v>44805</v>
      </c>
      <c r="B2108" t="s">
        <v>484</v>
      </c>
      <c r="C2108" t="s">
        <v>7</v>
      </c>
      <c r="D2108" t="s">
        <v>9</v>
      </c>
      <c r="E2108" t="s">
        <v>8</v>
      </c>
      <c r="F2108" t="s">
        <v>546</v>
      </c>
      <c r="G2108">
        <v>350</v>
      </c>
      <c r="H2108" t="s">
        <v>159</v>
      </c>
      <c r="I2108" t="str">
        <f>VLOOKUP(H2108,Unidades!$A$2:$B$16,2,FALSE)</f>
        <v>Rua Álvares de Azevedo, 400, Bairro Bela Vista, Divinópolis/MG, CEP: 35.503-822</v>
      </c>
    </row>
    <row r="2109" spans="1:9" x14ac:dyDescent="0.25">
      <c r="A2109" s="11">
        <v>44805</v>
      </c>
      <c r="B2109" t="s">
        <v>487</v>
      </c>
      <c r="C2109" t="s">
        <v>7</v>
      </c>
      <c r="D2109" t="s">
        <v>9</v>
      </c>
      <c r="E2109" t="s">
        <v>8</v>
      </c>
      <c r="F2109" t="s">
        <v>565</v>
      </c>
      <c r="G2109">
        <v>350</v>
      </c>
      <c r="H2109" t="s">
        <v>148</v>
      </c>
      <c r="I2109" t="str">
        <f>VLOOKUP(H2109,Unidades!$A$2:$B$16,2,FALSE)</f>
        <v>Av. Monsenhor Luiz de Gonzaga, 103, Centro, Nepomuceno/MG, CEP: 37.250-000</v>
      </c>
    </row>
    <row r="2110" spans="1:9" x14ac:dyDescent="0.25">
      <c r="A2110" s="11">
        <v>44805</v>
      </c>
      <c r="B2110" t="s">
        <v>496</v>
      </c>
      <c r="C2110" t="s">
        <v>7</v>
      </c>
      <c r="D2110" t="s">
        <v>9</v>
      </c>
      <c r="E2110" t="s">
        <v>8</v>
      </c>
      <c r="F2110" t="s">
        <v>565</v>
      </c>
      <c r="G2110">
        <v>350</v>
      </c>
      <c r="H2110" t="s">
        <v>148</v>
      </c>
      <c r="I2110" t="str">
        <f>VLOOKUP(H2110,Unidades!$A$2:$B$16,2,FALSE)</f>
        <v>Av. Monsenhor Luiz de Gonzaga, 103, Centro, Nepomuceno/MG, CEP: 37.250-000</v>
      </c>
    </row>
    <row r="2111" spans="1:9" x14ac:dyDescent="0.25">
      <c r="A2111" s="11">
        <v>44805</v>
      </c>
      <c r="B2111" t="s">
        <v>452</v>
      </c>
      <c r="C2111" t="s">
        <v>7</v>
      </c>
      <c r="D2111" t="s">
        <v>9</v>
      </c>
      <c r="E2111" t="s">
        <v>8</v>
      </c>
      <c r="F2111" t="s">
        <v>547</v>
      </c>
      <c r="G2111">
        <v>350</v>
      </c>
      <c r="H2111" t="s">
        <v>144</v>
      </c>
      <c r="I2111" t="str">
        <f>VLOOKUP(H2111,Unidades!$A$2:$B$16,2,FALSE)</f>
        <v>Av. Amazonas, 7675, Bairro Nova Gameleira, Belo Horizonte/MG</v>
      </c>
    </row>
    <row r="2112" spans="1:9" x14ac:dyDescent="0.25">
      <c r="A2112" s="11">
        <v>44805</v>
      </c>
      <c r="B2112" t="s">
        <v>530</v>
      </c>
      <c r="C2112" t="s">
        <v>7</v>
      </c>
      <c r="D2112" t="s">
        <v>9</v>
      </c>
      <c r="E2112" t="s">
        <v>8</v>
      </c>
      <c r="F2112" t="s">
        <v>555</v>
      </c>
      <c r="G2112">
        <v>350</v>
      </c>
      <c r="H2112" t="s">
        <v>144</v>
      </c>
      <c r="I2112" t="str">
        <f>VLOOKUP(H2112,Unidades!$A$2:$B$16,2,FALSE)</f>
        <v>Av. Amazonas, 7675, Bairro Nova Gameleira, Belo Horizonte/MG</v>
      </c>
    </row>
    <row r="2113" spans="1:9" x14ac:dyDescent="0.25">
      <c r="A2113" s="11">
        <v>44805</v>
      </c>
      <c r="B2113" t="s">
        <v>488</v>
      </c>
      <c r="C2113" t="s">
        <v>7</v>
      </c>
      <c r="D2113" t="s">
        <v>9</v>
      </c>
      <c r="E2113" t="s">
        <v>8</v>
      </c>
      <c r="F2113" t="s">
        <v>555</v>
      </c>
      <c r="G2113">
        <v>350</v>
      </c>
      <c r="H2113" t="s">
        <v>144</v>
      </c>
      <c r="I2113" t="str">
        <f>VLOOKUP(H2113,Unidades!$A$2:$B$16,2,FALSE)</f>
        <v>Av. Amazonas, 7675, Bairro Nova Gameleira, Belo Horizonte/MG</v>
      </c>
    </row>
    <row r="2114" spans="1:9" x14ac:dyDescent="0.25">
      <c r="A2114" s="11">
        <v>44805</v>
      </c>
      <c r="B2114" t="s">
        <v>494</v>
      </c>
      <c r="C2114" t="s">
        <v>7</v>
      </c>
      <c r="D2114" t="s">
        <v>9</v>
      </c>
      <c r="E2114" t="s">
        <v>8</v>
      </c>
      <c r="F2114" t="s">
        <v>555</v>
      </c>
      <c r="G2114">
        <v>350</v>
      </c>
      <c r="H2114" t="s">
        <v>144</v>
      </c>
      <c r="I2114" t="str">
        <f>VLOOKUP(H2114,Unidades!$A$2:$B$16,2,FALSE)</f>
        <v>Av. Amazonas, 7675, Bairro Nova Gameleira, Belo Horizonte/MG</v>
      </c>
    </row>
    <row r="2115" spans="1:9" x14ac:dyDescent="0.25">
      <c r="A2115" s="11">
        <v>44805</v>
      </c>
      <c r="B2115" t="s">
        <v>479</v>
      </c>
      <c r="C2115" t="s">
        <v>7</v>
      </c>
      <c r="D2115" t="s">
        <v>9</v>
      </c>
      <c r="E2115" t="s">
        <v>8</v>
      </c>
      <c r="F2115" t="s">
        <v>560</v>
      </c>
      <c r="G2115">
        <v>350</v>
      </c>
      <c r="H2115" t="s">
        <v>143</v>
      </c>
      <c r="I2115" t="str">
        <f>VLOOKUP(H2115,Unidades!$A$2:$B$16,2,FALSE)</f>
        <v>Av. Amazonas, 5.253, Bairro Nova Suíça, Belo Horizonte/MG, CEP: 30.421-169</v>
      </c>
    </row>
    <row r="2116" spans="1:9" x14ac:dyDescent="0.25">
      <c r="A2116" s="11">
        <v>44805</v>
      </c>
      <c r="B2116" t="s">
        <v>485</v>
      </c>
      <c r="C2116" t="s">
        <v>7</v>
      </c>
      <c r="D2116" t="s">
        <v>9</v>
      </c>
      <c r="E2116" t="s">
        <v>8</v>
      </c>
      <c r="F2116" t="s">
        <v>550</v>
      </c>
      <c r="G2116">
        <v>350</v>
      </c>
      <c r="H2116" t="s">
        <v>143</v>
      </c>
      <c r="I2116" t="str">
        <f>VLOOKUP(H2116,Unidades!$A$2:$B$16,2,FALSE)</f>
        <v>Av. Amazonas, 5.253, Bairro Nova Suíça, Belo Horizonte/MG, CEP: 30.421-169</v>
      </c>
    </row>
    <row r="2117" spans="1:9" x14ac:dyDescent="0.25">
      <c r="A2117" s="11">
        <v>44805</v>
      </c>
      <c r="B2117" t="s">
        <v>527</v>
      </c>
      <c r="C2117" t="s">
        <v>7</v>
      </c>
      <c r="D2117" t="s">
        <v>9</v>
      </c>
      <c r="E2117" t="s">
        <v>8</v>
      </c>
      <c r="F2117" t="s">
        <v>558</v>
      </c>
      <c r="G2117">
        <v>350</v>
      </c>
      <c r="H2117" t="s">
        <v>144</v>
      </c>
      <c r="I2117" t="str">
        <f>VLOOKUP(H2117,Unidades!$A$2:$B$16,2,FALSE)</f>
        <v>Av. Amazonas, 7675, Bairro Nova Gameleira, Belo Horizonte/MG</v>
      </c>
    </row>
    <row r="2118" spans="1:9" x14ac:dyDescent="0.25">
      <c r="A2118" s="11">
        <v>44805</v>
      </c>
      <c r="B2118" t="s">
        <v>416</v>
      </c>
      <c r="C2118" t="s">
        <v>7</v>
      </c>
      <c r="D2118" t="s">
        <v>9</v>
      </c>
      <c r="E2118" t="s">
        <v>8</v>
      </c>
      <c r="F2118" t="s">
        <v>545</v>
      </c>
      <c r="G2118">
        <v>350</v>
      </c>
      <c r="H2118" t="s">
        <v>143</v>
      </c>
      <c r="I2118" t="str">
        <f>VLOOKUP(H2118,Unidades!$A$2:$B$16,2,FALSE)</f>
        <v>Av. Amazonas, 5.253, Bairro Nova Suíça, Belo Horizonte/MG, CEP: 30.421-169</v>
      </c>
    </row>
    <row r="2119" spans="1:9" x14ac:dyDescent="0.25">
      <c r="A2119" s="11">
        <v>44805</v>
      </c>
      <c r="B2119" t="s">
        <v>534</v>
      </c>
      <c r="C2119" t="s">
        <v>7</v>
      </c>
      <c r="D2119" t="s">
        <v>9</v>
      </c>
      <c r="E2119" t="s">
        <v>8</v>
      </c>
      <c r="F2119" t="s">
        <v>545</v>
      </c>
      <c r="G2119">
        <v>350</v>
      </c>
      <c r="H2119" t="s">
        <v>143</v>
      </c>
      <c r="I2119" t="str">
        <f>VLOOKUP(H2119,Unidades!$A$2:$B$16,2,FALSE)</f>
        <v>Av. Amazonas, 5.253, Bairro Nova Suíça, Belo Horizonte/MG, CEP: 30.421-169</v>
      </c>
    </row>
    <row r="2120" spans="1:9" x14ac:dyDescent="0.25">
      <c r="A2120" s="11">
        <v>44805</v>
      </c>
      <c r="B2120" t="s">
        <v>473</v>
      </c>
      <c r="C2120" t="s">
        <v>7</v>
      </c>
      <c r="D2120" t="s">
        <v>9</v>
      </c>
      <c r="E2120" t="s">
        <v>8</v>
      </c>
      <c r="F2120" t="s">
        <v>562</v>
      </c>
      <c r="G2120">
        <v>350</v>
      </c>
      <c r="H2120" t="s">
        <v>143</v>
      </c>
      <c r="I2120" t="str">
        <f>VLOOKUP(H2120,Unidades!$A$2:$B$16,2,FALSE)</f>
        <v>Av. Amazonas, 5.253, Bairro Nova Suíça, Belo Horizonte/MG, CEP: 30.421-169</v>
      </c>
    </row>
    <row r="2121" spans="1:9" x14ac:dyDescent="0.25">
      <c r="A2121" s="11">
        <v>44805</v>
      </c>
      <c r="B2121" t="s">
        <v>529</v>
      </c>
      <c r="C2121" t="s">
        <v>7</v>
      </c>
      <c r="D2121" t="s">
        <v>9</v>
      </c>
      <c r="E2121" t="s">
        <v>8</v>
      </c>
      <c r="F2121" t="s">
        <v>541</v>
      </c>
      <c r="G2121">
        <v>350</v>
      </c>
      <c r="H2121" t="s">
        <v>143</v>
      </c>
      <c r="I2121" t="str">
        <f>VLOOKUP(H2121,Unidades!$A$2:$B$16,2,FALSE)</f>
        <v>Av. Amazonas, 5.253, Bairro Nova Suíça, Belo Horizonte/MG, CEP: 30.421-169</v>
      </c>
    </row>
    <row r="2122" spans="1:9" x14ac:dyDescent="0.25">
      <c r="A2122" s="11">
        <v>44805</v>
      </c>
      <c r="B2122" t="s">
        <v>476</v>
      </c>
      <c r="C2122" t="s">
        <v>7</v>
      </c>
      <c r="D2122" t="s">
        <v>9</v>
      </c>
      <c r="E2122" t="s">
        <v>8</v>
      </c>
      <c r="F2122" t="s">
        <v>541</v>
      </c>
      <c r="G2122">
        <v>350</v>
      </c>
      <c r="H2122" t="s">
        <v>143</v>
      </c>
      <c r="I2122" t="str">
        <f>VLOOKUP(H2122,Unidades!$A$2:$B$16,2,FALSE)</f>
        <v>Av. Amazonas, 5.253, Bairro Nova Suíça, Belo Horizonte/MG, CEP: 30.421-169</v>
      </c>
    </row>
    <row r="2123" spans="1:9" x14ac:dyDescent="0.25">
      <c r="A2123" s="11">
        <v>44805</v>
      </c>
      <c r="B2123" t="s">
        <v>531</v>
      </c>
      <c r="C2123" t="s">
        <v>7</v>
      </c>
      <c r="D2123" t="s">
        <v>9</v>
      </c>
      <c r="E2123" t="s">
        <v>8</v>
      </c>
      <c r="F2123" t="s">
        <v>541</v>
      </c>
      <c r="G2123">
        <v>350</v>
      </c>
      <c r="H2123" t="s">
        <v>143</v>
      </c>
      <c r="I2123" t="str">
        <f>VLOOKUP(H2123,Unidades!$A$2:$B$16,2,FALSE)</f>
        <v>Av. Amazonas, 5.253, Bairro Nova Suíça, Belo Horizonte/MG, CEP: 30.421-169</v>
      </c>
    </row>
    <row r="2124" spans="1:9" x14ac:dyDescent="0.25">
      <c r="A2124" s="11">
        <v>44805</v>
      </c>
      <c r="B2124" t="s">
        <v>490</v>
      </c>
      <c r="C2124" t="s">
        <v>7</v>
      </c>
      <c r="D2124" t="s">
        <v>9</v>
      </c>
      <c r="E2124" t="s">
        <v>8</v>
      </c>
      <c r="F2124" t="s">
        <v>541</v>
      </c>
      <c r="G2124">
        <v>350</v>
      </c>
      <c r="H2124" t="s">
        <v>143</v>
      </c>
      <c r="I2124" t="str">
        <f>VLOOKUP(H2124,Unidades!$A$2:$B$16,2,FALSE)</f>
        <v>Av. Amazonas, 5.253, Bairro Nova Suíça, Belo Horizonte/MG, CEP: 30.421-169</v>
      </c>
    </row>
    <row r="2125" spans="1:9" x14ac:dyDescent="0.25">
      <c r="A2125" s="11">
        <v>44805</v>
      </c>
      <c r="B2125" t="s">
        <v>500</v>
      </c>
      <c r="C2125" t="s">
        <v>7</v>
      </c>
      <c r="D2125" t="s">
        <v>9</v>
      </c>
      <c r="E2125" t="s">
        <v>8</v>
      </c>
      <c r="F2125" t="s">
        <v>541</v>
      </c>
      <c r="G2125">
        <v>350</v>
      </c>
      <c r="H2125" t="s">
        <v>143</v>
      </c>
      <c r="I2125" t="str">
        <f>VLOOKUP(H2125,Unidades!$A$2:$B$16,2,FALSE)</f>
        <v>Av. Amazonas, 5.253, Bairro Nova Suíça, Belo Horizonte/MG, CEP: 30.421-169</v>
      </c>
    </row>
    <row r="2126" spans="1:9" x14ac:dyDescent="0.25">
      <c r="A2126" s="11">
        <v>44805</v>
      </c>
      <c r="B2126" t="s">
        <v>524</v>
      </c>
      <c r="C2126" t="s">
        <v>7</v>
      </c>
      <c r="D2126" t="s">
        <v>9</v>
      </c>
      <c r="E2126" t="s">
        <v>8</v>
      </c>
      <c r="F2126" t="s">
        <v>543</v>
      </c>
      <c r="G2126">
        <v>350</v>
      </c>
      <c r="H2126" t="s">
        <v>143</v>
      </c>
      <c r="I2126" t="str">
        <f>VLOOKUP(H2126,Unidades!$A$2:$B$16,2,FALSE)</f>
        <v>Av. Amazonas, 5.253, Bairro Nova Suíça, Belo Horizonte/MG, CEP: 30.421-169</v>
      </c>
    </row>
    <row r="2127" spans="1:9" x14ac:dyDescent="0.25">
      <c r="A2127" s="11">
        <v>44805</v>
      </c>
      <c r="B2127" t="s">
        <v>454</v>
      </c>
      <c r="C2127" t="s">
        <v>7</v>
      </c>
      <c r="D2127" t="s">
        <v>9</v>
      </c>
      <c r="E2127" t="s">
        <v>8</v>
      </c>
      <c r="F2127" t="s">
        <v>543</v>
      </c>
      <c r="G2127">
        <v>350</v>
      </c>
      <c r="H2127" t="s">
        <v>143</v>
      </c>
      <c r="I2127" t="str">
        <f>VLOOKUP(H2127,Unidades!$A$2:$B$16,2,FALSE)</f>
        <v>Av. Amazonas, 5.253, Bairro Nova Suíça, Belo Horizonte/MG, CEP: 30.421-169</v>
      </c>
    </row>
    <row r="2128" spans="1:9" x14ac:dyDescent="0.25">
      <c r="A2128" s="11">
        <v>44805</v>
      </c>
      <c r="B2128" t="s">
        <v>467</v>
      </c>
      <c r="C2128" t="s">
        <v>7</v>
      </c>
      <c r="D2128" t="s">
        <v>9</v>
      </c>
      <c r="E2128" t="s">
        <v>8</v>
      </c>
      <c r="F2128" t="s">
        <v>543</v>
      </c>
      <c r="G2128">
        <v>350</v>
      </c>
      <c r="H2128" t="s">
        <v>143</v>
      </c>
      <c r="I2128" t="str">
        <f>VLOOKUP(H2128,Unidades!$A$2:$B$16,2,FALSE)</f>
        <v>Av. Amazonas, 5.253, Bairro Nova Suíça, Belo Horizonte/MG, CEP: 30.421-169</v>
      </c>
    </row>
    <row r="2129" spans="1:9" x14ac:dyDescent="0.25">
      <c r="A2129" s="11">
        <v>44805</v>
      </c>
      <c r="B2129" t="s">
        <v>502</v>
      </c>
      <c r="C2129" t="s">
        <v>7</v>
      </c>
      <c r="D2129" t="s">
        <v>9</v>
      </c>
      <c r="E2129" t="s">
        <v>8</v>
      </c>
      <c r="F2129" t="s">
        <v>566</v>
      </c>
      <c r="G2129">
        <v>350</v>
      </c>
      <c r="H2129" t="s">
        <v>144</v>
      </c>
      <c r="I2129" t="str">
        <f>VLOOKUP(H2129,Unidades!$A$2:$B$16,2,FALSE)</f>
        <v>Av. Amazonas, 7675, Bairro Nova Gameleira, Belo Horizonte/MG</v>
      </c>
    </row>
    <row r="2130" spans="1:9" x14ac:dyDescent="0.25">
      <c r="A2130" s="11">
        <v>44805</v>
      </c>
      <c r="B2130" t="s">
        <v>495</v>
      </c>
      <c r="C2130" t="s">
        <v>7</v>
      </c>
      <c r="D2130" t="s">
        <v>9</v>
      </c>
      <c r="E2130" t="s">
        <v>8</v>
      </c>
      <c r="F2130" t="s">
        <v>566</v>
      </c>
      <c r="G2130">
        <v>350</v>
      </c>
      <c r="H2130" t="s">
        <v>144</v>
      </c>
      <c r="I2130" t="str">
        <f>VLOOKUP(H2130,Unidades!$A$2:$B$16,2,FALSE)</f>
        <v>Av. Amazonas, 7675, Bairro Nova Gameleira, Belo Horizonte/MG</v>
      </c>
    </row>
    <row r="2131" spans="1:9" x14ac:dyDescent="0.25">
      <c r="A2131" s="11">
        <v>44805</v>
      </c>
      <c r="B2131" t="s">
        <v>499</v>
      </c>
      <c r="C2131" t="s">
        <v>7</v>
      </c>
      <c r="D2131" t="s">
        <v>9</v>
      </c>
      <c r="E2131" t="s">
        <v>8</v>
      </c>
      <c r="F2131" t="s">
        <v>566</v>
      </c>
      <c r="G2131">
        <v>350</v>
      </c>
      <c r="H2131" t="s">
        <v>144</v>
      </c>
      <c r="I2131" t="str">
        <f>VLOOKUP(H2131,Unidades!$A$2:$B$16,2,FALSE)</f>
        <v>Av. Amazonas, 7675, Bairro Nova Gameleira, Belo Horizonte/MG</v>
      </c>
    </row>
    <row r="2132" spans="1:9" x14ac:dyDescent="0.25">
      <c r="A2132" s="11">
        <v>44805</v>
      </c>
      <c r="B2132" t="s">
        <v>515</v>
      </c>
      <c r="C2132" t="s">
        <v>608</v>
      </c>
      <c r="D2132" t="s">
        <v>9</v>
      </c>
      <c r="E2132" t="s">
        <v>8</v>
      </c>
      <c r="F2132" t="s">
        <v>559</v>
      </c>
      <c r="G2132">
        <v>250</v>
      </c>
      <c r="H2132" t="s">
        <v>150</v>
      </c>
      <c r="I2132" t="str">
        <f>VLOOKUP(H2132,Unidades!$A$2:$B$16,2,FALSE)</f>
        <v>Rua 19 de Novembro, 121, Centro Norte, Timóteo/MG, CEP: 35.180-008</v>
      </c>
    </row>
    <row r="2133" spans="1:9" x14ac:dyDescent="0.25">
      <c r="A2133" s="11">
        <v>44805</v>
      </c>
      <c r="B2133" t="s">
        <v>518</v>
      </c>
      <c r="C2133" t="s">
        <v>608</v>
      </c>
      <c r="D2133" t="s">
        <v>9</v>
      </c>
      <c r="E2133" t="s">
        <v>8</v>
      </c>
      <c r="F2133" t="s">
        <v>553</v>
      </c>
      <c r="G2133">
        <v>250</v>
      </c>
      <c r="H2133" t="s">
        <v>146</v>
      </c>
      <c r="I2133" t="str">
        <f>VLOOKUP(H2133,Unidades!$A$2:$B$16,2,FALSE)</f>
        <v>Av. Doutor Antônio Chagas Diniz, 655, Bairro Cidade Industrial, Contagem/MG, CEP: 32.210-160</v>
      </c>
    </row>
    <row r="2134" spans="1:9" x14ac:dyDescent="0.25">
      <c r="A2134" s="11">
        <v>44805</v>
      </c>
      <c r="B2134" t="s">
        <v>514</v>
      </c>
      <c r="C2134" t="s">
        <v>608</v>
      </c>
      <c r="D2134" t="s">
        <v>9</v>
      </c>
      <c r="E2134" t="s">
        <v>8</v>
      </c>
      <c r="F2134" t="s">
        <v>540</v>
      </c>
      <c r="G2134">
        <v>250</v>
      </c>
      <c r="H2134" t="s">
        <v>159</v>
      </c>
      <c r="I2134" t="str">
        <f>VLOOKUP(H2134,Unidades!$A$2:$B$16,2,FALSE)</f>
        <v>Rua Álvares de Azevedo, 400, Bairro Bela Vista, Divinópolis/MG, CEP: 35.503-822</v>
      </c>
    </row>
    <row r="2135" spans="1:9" x14ac:dyDescent="0.25">
      <c r="A2135" s="11">
        <v>44805</v>
      </c>
      <c r="B2135" t="s">
        <v>516</v>
      </c>
      <c r="C2135" t="s">
        <v>608</v>
      </c>
      <c r="D2135" t="s">
        <v>9</v>
      </c>
      <c r="E2135" t="s">
        <v>8</v>
      </c>
      <c r="F2135" t="s">
        <v>540</v>
      </c>
      <c r="G2135">
        <v>250</v>
      </c>
      <c r="H2135" t="s">
        <v>159</v>
      </c>
      <c r="I2135" t="str">
        <f>VLOOKUP(H2135,Unidades!$A$2:$B$16,2,FALSE)</f>
        <v>Rua Álvares de Azevedo, 400, Bairro Bela Vista, Divinópolis/MG, CEP: 35.503-822</v>
      </c>
    </row>
    <row r="2136" spans="1:9" x14ac:dyDescent="0.25">
      <c r="A2136" s="11">
        <v>44805</v>
      </c>
      <c r="B2136" t="s">
        <v>522</v>
      </c>
      <c r="C2136" t="s">
        <v>608</v>
      </c>
      <c r="D2136" t="s">
        <v>9</v>
      </c>
      <c r="E2136" t="s">
        <v>8</v>
      </c>
      <c r="F2136" t="s">
        <v>540</v>
      </c>
      <c r="G2136">
        <v>250</v>
      </c>
      <c r="H2136" t="s">
        <v>159</v>
      </c>
      <c r="I2136" t="str">
        <f>VLOOKUP(H2136,Unidades!$A$2:$B$16,2,FALSE)</f>
        <v>Rua Álvares de Azevedo, 400, Bairro Bela Vista, Divinópolis/MG, CEP: 35.503-822</v>
      </c>
    </row>
    <row r="2137" spans="1:9" x14ac:dyDescent="0.25">
      <c r="A2137" s="11">
        <v>44805</v>
      </c>
      <c r="B2137" t="s">
        <v>520</v>
      </c>
      <c r="C2137" t="s">
        <v>608</v>
      </c>
      <c r="D2137" t="s">
        <v>9</v>
      </c>
      <c r="E2137" t="s">
        <v>8</v>
      </c>
      <c r="F2137" t="s">
        <v>542</v>
      </c>
      <c r="G2137">
        <v>250</v>
      </c>
      <c r="H2137" t="s">
        <v>141</v>
      </c>
      <c r="I2137" t="str">
        <f>VLOOKUP(H2137,Unidades!$A$2:$B$16,2,FALSE)</f>
        <v>Av. Ministro Olavo Drummond, 25, Bairro São Geraldo, Araxá/MG, CEP: 38.150-510</v>
      </c>
    </row>
    <row r="2138" spans="1:9" x14ac:dyDescent="0.25">
      <c r="A2138" s="11">
        <v>44805</v>
      </c>
      <c r="B2138" t="s">
        <v>539</v>
      </c>
      <c r="C2138" t="s">
        <v>608</v>
      </c>
      <c r="D2138" t="s">
        <v>9</v>
      </c>
      <c r="E2138" t="s">
        <v>8</v>
      </c>
      <c r="F2138" t="s">
        <v>568</v>
      </c>
      <c r="G2138">
        <v>250</v>
      </c>
      <c r="H2138" t="s">
        <v>149</v>
      </c>
      <c r="I2138" t="str">
        <f>VLOOKUP(H2138,Unidades!$A$2:$B$16,2,FALSE)</f>
        <v>Rua Santa Rita, 900, Bairro Santa Rita, Curvelo/MG, CEP: 35.790-000</v>
      </c>
    </row>
    <row r="2139" spans="1:9" x14ac:dyDescent="0.25">
      <c r="A2139" s="11">
        <v>44805</v>
      </c>
      <c r="B2139" t="s">
        <v>513</v>
      </c>
      <c r="C2139" t="s">
        <v>608</v>
      </c>
      <c r="D2139" t="s">
        <v>9</v>
      </c>
      <c r="E2139" t="s">
        <v>8</v>
      </c>
      <c r="F2139" t="s">
        <v>560</v>
      </c>
      <c r="G2139">
        <v>250</v>
      </c>
      <c r="H2139" t="s">
        <v>143</v>
      </c>
      <c r="I2139" t="str">
        <f>VLOOKUP(H2139,Unidades!$A$2:$B$16,2,FALSE)</f>
        <v>Av. Amazonas, 5.253, Bairro Nova Suíça, Belo Horizonte/MG, CEP: 30.421-169</v>
      </c>
    </row>
    <row r="2140" spans="1:9" x14ac:dyDescent="0.25">
      <c r="A2140" s="11">
        <v>44805</v>
      </c>
      <c r="B2140" t="s">
        <v>517</v>
      </c>
      <c r="C2140" t="s">
        <v>608</v>
      </c>
      <c r="D2140" t="s">
        <v>9</v>
      </c>
      <c r="E2140" t="s">
        <v>8</v>
      </c>
      <c r="F2140" t="s">
        <v>558</v>
      </c>
      <c r="G2140">
        <v>250</v>
      </c>
      <c r="H2140" t="s">
        <v>144</v>
      </c>
      <c r="I2140" t="str">
        <f>VLOOKUP(H2140,Unidades!$A$2:$B$16,2,FALSE)</f>
        <v>Av. Amazonas, 7675, Bairro Nova Gameleira, Belo Horizonte/MG</v>
      </c>
    </row>
    <row r="2141" spans="1:9" x14ac:dyDescent="0.25">
      <c r="A2141" s="11">
        <v>44805</v>
      </c>
      <c r="B2141" t="s">
        <v>521</v>
      </c>
      <c r="C2141" t="s">
        <v>608</v>
      </c>
      <c r="D2141" t="s">
        <v>9</v>
      </c>
      <c r="E2141" t="s">
        <v>8</v>
      </c>
      <c r="F2141" t="s">
        <v>545</v>
      </c>
      <c r="G2141">
        <v>250</v>
      </c>
      <c r="H2141" t="s">
        <v>143</v>
      </c>
      <c r="I2141" t="str">
        <f>VLOOKUP(H2141,Unidades!$A$2:$B$16,2,FALSE)</f>
        <v>Av. Amazonas, 5.253, Bairro Nova Suíça, Belo Horizonte/MG, CEP: 30.421-169</v>
      </c>
    </row>
    <row r="2142" spans="1:9" x14ac:dyDescent="0.25">
      <c r="A2142" s="11">
        <v>44805</v>
      </c>
      <c r="B2142" t="s">
        <v>519</v>
      </c>
      <c r="C2142" t="s">
        <v>608</v>
      </c>
      <c r="D2142" t="s">
        <v>9</v>
      </c>
      <c r="E2142" t="s">
        <v>8</v>
      </c>
      <c r="F2142" t="s">
        <v>543</v>
      </c>
      <c r="G2142">
        <v>250</v>
      </c>
      <c r="H2142" t="s">
        <v>143</v>
      </c>
      <c r="I2142" t="str">
        <f>VLOOKUP(H2142,Unidades!$A$2:$B$16,2,FALSE)</f>
        <v>Av. Amazonas, 5.253, Bairro Nova Suíça, Belo Horizonte/MG, CEP: 30.421-169</v>
      </c>
    </row>
    <row r="2143" spans="1:9" x14ac:dyDescent="0.25">
      <c r="A2143" s="11">
        <v>44805</v>
      </c>
      <c r="B2143" t="s">
        <v>271</v>
      </c>
      <c r="C2143" t="s">
        <v>7</v>
      </c>
      <c r="D2143" t="s">
        <v>12</v>
      </c>
      <c r="E2143" t="s">
        <v>11</v>
      </c>
      <c r="F2143" t="s">
        <v>589</v>
      </c>
      <c r="G2143">
        <v>500</v>
      </c>
      <c r="H2143" t="s">
        <v>166</v>
      </c>
      <c r="I2143" t="str">
        <f>VLOOKUP(H2143,Unidades!$A$2:$B$16,2,FALSE)</f>
        <v>Av. Pres. Antônio Carlos, 6627 - Pampulha, Belo Horizonte - MG, 31270-901</v>
      </c>
    </row>
    <row r="2144" spans="1:9" x14ac:dyDescent="0.25">
      <c r="A2144" s="11">
        <v>44805</v>
      </c>
      <c r="B2144" t="s">
        <v>272</v>
      </c>
      <c r="C2144" t="s">
        <v>7</v>
      </c>
      <c r="D2144" t="s">
        <v>12</v>
      </c>
      <c r="E2144" t="s">
        <v>11</v>
      </c>
      <c r="F2144" t="s">
        <v>405</v>
      </c>
      <c r="G2144">
        <v>500</v>
      </c>
      <c r="H2144" t="s">
        <v>141</v>
      </c>
      <c r="I2144" t="str">
        <f>VLOOKUP(H2144,Unidades!$A$2:$B$16,2,FALSE)</f>
        <v>Av. Ministro Olavo Drummond, 25, Bairro São Geraldo, Araxá/MG, CEP: 38.150-510</v>
      </c>
    </row>
    <row r="2145" spans="1:9" x14ac:dyDescent="0.25">
      <c r="A2145" s="11">
        <v>44805</v>
      </c>
      <c r="B2145" t="s">
        <v>274</v>
      </c>
      <c r="C2145" t="s">
        <v>7</v>
      </c>
      <c r="D2145" t="s">
        <v>12</v>
      </c>
      <c r="E2145" t="s">
        <v>11</v>
      </c>
      <c r="F2145" t="s">
        <v>405</v>
      </c>
      <c r="G2145">
        <v>500</v>
      </c>
      <c r="H2145" t="s">
        <v>141</v>
      </c>
      <c r="I2145" t="str">
        <f>VLOOKUP(H2145,Unidades!$A$2:$B$16,2,FALSE)</f>
        <v>Av. Ministro Olavo Drummond, 25, Bairro São Geraldo, Araxá/MG, CEP: 38.150-510</v>
      </c>
    </row>
    <row r="2146" spans="1:9" x14ac:dyDescent="0.25">
      <c r="A2146" s="11">
        <v>44805</v>
      </c>
      <c r="B2146" t="s">
        <v>388</v>
      </c>
      <c r="C2146" t="s">
        <v>7</v>
      </c>
      <c r="D2146" t="s">
        <v>12</v>
      </c>
      <c r="E2146" t="s">
        <v>11</v>
      </c>
      <c r="F2146" t="s">
        <v>400</v>
      </c>
      <c r="G2146">
        <v>500</v>
      </c>
      <c r="H2146" t="s">
        <v>147</v>
      </c>
      <c r="I2146" t="str">
        <f>VLOOKUP(H2146,Unidades!$A$2:$B$16,2,FALSE)</f>
        <v>Rua José Peres, 558, Centro, Leopoldina/MG, CEP: 36.700-000</v>
      </c>
    </row>
    <row r="2147" spans="1:9" x14ac:dyDescent="0.25">
      <c r="A2147" s="11">
        <v>44805</v>
      </c>
      <c r="B2147" t="s">
        <v>275</v>
      </c>
      <c r="C2147" t="s">
        <v>7</v>
      </c>
      <c r="D2147" t="s">
        <v>12</v>
      </c>
      <c r="E2147" t="s">
        <v>11</v>
      </c>
      <c r="F2147" t="s">
        <v>404</v>
      </c>
      <c r="G2147">
        <v>500</v>
      </c>
      <c r="H2147" t="s">
        <v>167</v>
      </c>
      <c r="I2147" t="str">
        <f>VLOOKUP(H2147,Unidades!$A$2:$B$16,2,FALSE)</f>
        <v>Av. Trab. São Carlense, 400 - Parque Arnold Schimidt, São Carlos - SP, 13566-590</v>
      </c>
    </row>
    <row r="2148" spans="1:9" x14ac:dyDescent="0.25">
      <c r="A2148" s="11">
        <v>44805</v>
      </c>
      <c r="B2148" t="s">
        <v>389</v>
      </c>
      <c r="C2148" t="s">
        <v>7</v>
      </c>
      <c r="D2148" t="s">
        <v>12</v>
      </c>
      <c r="E2148" t="s">
        <v>11</v>
      </c>
      <c r="F2148" t="s">
        <v>404</v>
      </c>
      <c r="G2148">
        <v>500</v>
      </c>
      <c r="H2148" t="s">
        <v>148</v>
      </c>
      <c r="I2148" t="str">
        <f>VLOOKUP(H2148,Unidades!$A$2:$B$16,2,FALSE)</f>
        <v>Av. Monsenhor Luiz de Gonzaga, 103, Centro, Nepomuceno/MG, CEP: 37.250-000</v>
      </c>
    </row>
    <row r="2149" spans="1:9" x14ac:dyDescent="0.25">
      <c r="A2149" s="11">
        <v>44805</v>
      </c>
      <c r="B2149" t="s">
        <v>273</v>
      </c>
      <c r="C2149" t="s">
        <v>7</v>
      </c>
      <c r="D2149" t="s">
        <v>12</v>
      </c>
      <c r="E2149" t="s">
        <v>11</v>
      </c>
      <c r="F2149" t="s">
        <v>406</v>
      </c>
      <c r="G2149">
        <v>500</v>
      </c>
      <c r="H2149" t="s">
        <v>144</v>
      </c>
      <c r="I2149" t="str">
        <f>VLOOKUP(H2149,Unidades!$A$2:$B$16,2,FALSE)</f>
        <v>Av. Amazonas, 7675, Bairro Nova Gameleira, Belo Horizonte/MG</v>
      </c>
    </row>
    <row r="2150" spans="1:9" x14ac:dyDescent="0.25">
      <c r="A2150" s="11">
        <v>44805</v>
      </c>
      <c r="B2150" t="s">
        <v>276</v>
      </c>
      <c r="C2150" t="s">
        <v>7</v>
      </c>
      <c r="D2150" t="s">
        <v>12</v>
      </c>
      <c r="E2150" t="s">
        <v>11</v>
      </c>
      <c r="F2150" t="s">
        <v>398</v>
      </c>
      <c r="G2150">
        <v>500</v>
      </c>
      <c r="H2150" t="s">
        <v>159</v>
      </c>
      <c r="I2150" t="str">
        <f>VLOOKUP(H2150,Unidades!$A$2:$B$16,2,FALSE)</f>
        <v>Rua Álvares de Azevedo, 400, Bairro Bela Vista, Divinópolis/MG, CEP: 35.503-822</v>
      </c>
    </row>
    <row r="2151" spans="1:9" x14ac:dyDescent="0.25">
      <c r="A2151" s="11">
        <v>44805</v>
      </c>
      <c r="B2151" t="s">
        <v>277</v>
      </c>
      <c r="C2151" t="s">
        <v>7</v>
      </c>
      <c r="D2151" t="s">
        <v>12</v>
      </c>
      <c r="E2151" t="s">
        <v>11</v>
      </c>
      <c r="F2151" t="s">
        <v>399</v>
      </c>
      <c r="G2151">
        <v>500</v>
      </c>
      <c r="H2151" t="s">
        <v>143</v>
      </c>
      <c r="I2151" t="str">
        <f>VLOOKUP(H2151,Unidades!$A$2:$B$16,2,FALSE)</f>
        <v>Av. Amazonas, 5.253, Bairro Nova Suíça, Belo Horizonte/MG, CEP: 30.421-169</v>
      </c>
    </row>
    <row r="2152" spans="1:9" x14ac:dyDescent="0.25">
      <c r="A2152" s="11">
        <v>44805</v>
      </c>
      <c r="B2152" t="s">
        <v>327</v>
      </c>
      <c r="C2152" t="s">
        <v>608</v>
      </c>
      <c r="D2152" t="s">
        <v>12</v>
      </c>
      <c r="E2152" t="s">
        <v>11</v>
      </c>
      <c r="F2152" t="s">
        <v>589</v>
      </c>
      <c r="G2152">
        <v>100</v>
      </c>
      <c r="H2152" t="s">
        <v>143</v>
      </c>
      <c r="I2152" t="str">
        <f>VLOOKUP(H2152,Unidades!$A$2:$B$16,2,FALSE)</f>
        <v>Av. Amazonas, 5.253, Bairro Nova Suíça, Belo Horizonte/MG, CEP: 30.421-169</v>
      </c>
    </row>
    <row r="2153" spans="1:9" x14ac:dyDescent="0.25">
      <c r="A2153" s="11">
        <v>44805</v>
      </c>
      <c r="B2153" t="s">
        <v>337</v>
      </c>
      <c r="C2153" t="s">
        <v>608</v>
      </c>
      <c r="D2153" t="s">
        <v>12</v>
      </c>
      <c r="E2153" t="s">
        <v>11</v>
      </c>
      <c r="F2153" t="s">
        <v>589</v>
      </c>
      <c r="G2153">
        <v>100</v>
      </c>
      <c r="H2153" t="s">
        <v>143</v>
      </c>
      <c r="I2153" t="str">
        <f>VLOOKUP(H2153,Unidades!$A$2:$B$16,2,FALSE)</f>
        <v>Av. Amazonas, 5.253, Bairro Nova Suíça, Belo Horizonte/MG, CEP: 30.421-169</v>
      </c>
    </row>
    <row r="2154" spans="1:9" x14ac:dyDescent="0.25">
      <c r="A2154" s="11">
        <v>44805</v>
      </c>
      <c r="B2154" t="s">
        <v>396</v>
      </c>
      <c r="C2154" t="s">
        <v>608</v>
      </c>
      <c r="D2154" t="s">
        <v>12</v>
      </c>
      <c r="E2154" t="s">
        <v>11</v>
      </c>
      <c r="F2154" t="s">
        <v>409</v>
      </c>
      <c r="G2154">
        <v>500</v>
      </c>
      <c r="H2154" t="s">
        <v>143</v>
      </c>
      <c r="I2154" t="str">
        <f>VLOOKUP(H2154,Unidades!$A$2:$B$16,2,FALSE)</f>
        <v>Av. Amazonas, 5.253, Bairro Nova Suíça, Belo Horizonte/MG, CEP: 30.421-169</v>
      </c>
    </row>
    <row r="2155" spans="1:9" x14ac:dyDescent="0.25">
      <c r="A2155" s="11">
        <v>44805</v>
      </c>
      <c r="B2155" t="s">
        <v>315</v>
      </c>
      <c r="C2155" t="s">
        <v>608</v>
      </c>
      <c r="D2155" t="s">
        <v>12</v>
      </c>
      <c r="E2155" t="s">
        <v>11</v>
      </c>
      <c r="F2155" t="s">
        <v>409</v>
      </c>
      <c r="G2155">
        <v>100</v>
      </c>
      <c r="H2155" t="s">
        <v>143</v>
      </c>
      <c r="I2155" t="str">
        <f>VLOOKUP(H2155,Unidades!$A$2:$B$16,2,FALSE)</f>
        <v>Av. Amazonas, 5.253, Bairro Nova Suíça, Belo Horizonte/MG, CEP: 30.421-169</v>
      </c>
    </row>
    <row r="2156" spans="1:9" x14ac:dyDescent="0.25">
      <c r="A2156" s="11">
        <v>44805</v>
      </c>
      <c r="B2156" t="s">
        <v>347</v>
      </c>
      <c r="C2156" t="s">
        <v>608</v>
      </c>
      <c r="D2156" t="s">
        <v>12</v>
      </c>
      <c r="E2156" t="s">
        <v>11</v>
      </c>
      <c r="F2156" t="s">
        <v>402</v>
      </c>
      <c r="G2156">
        <v>100</v>
      </c>
      <c r="H2156" t="s">
        <v>151</v>
      </c>
      <c r="I2156" t="str">
        <f>VLOOKUP(H2156,Unidades!$A$2:$B$16,2,FALSE)</f>
        <v>Av. dos Imigrantes, 1.000, Bairro Vargem, Varginha/MG, CEP: 37.022-560</v>
      </c>
    </row>
    <row r="2157" spans="1:9" x14ac:dyDescent="0.25">
      <c r="A2157" s="11">
        <v>44805</v>
      </c>
      <c r="B2157" t="s">
        <v>350</v>
      </c>
      <c r="C2157" t="s">
        <v>608</v>
      </c>
      <c r="D2157" t="s">
        <v>12</v>
      </c>
      <c r="E2157" t="s">
        <v>11</v>
      </c>
      <c r="F2157" t="s">
        <v>402</v>
      </c>
      <c r="G2157">
        <v>100</v>
      </c>
      <c r="H2157" t="s">
        <v>151</v>
      </c>
      <c r="I2157" t="str">
        <f>VLOOKUP(H2157,Unidades!$A$2:$B$16,2,FALSE)</f>
        <v>Av. dos Imigrantes, 1.000, Bairro Vargem, Varginha/MG, CEP: 37.022-560</v>
      </c>
    </row>
    <row r="2158" spans="1:9" x14ac:dyDescent="0.25">
      <c r="A2158" s="11">
        <v>44805</v>
      </c>
      <c r="B2158" t="s">
        <v>324</v>
      </c>
      <c r="C2158" t="s">
        <v>608</v>
      </c>
      <c r="D2158" t="s">
        <v>12</v>
      </c>
      <c r="E2158" t="s">
        <v>11</v>
      </c>
      <c r="F2158" t="s">
        <v>400</v>
      </c>
      <c r="G2158">
        <v>100</v>
      </c>
      <c r="H2158" t="s">
        <v>159</v>
      </c>
      <c r="I2158" t="str">
        <f>VLOOKUP(H2158,Unidades!$A$2:$B$16,2,FALSE)</f>
        <v>Rua Álvares de Azevedo, 400, Bairro Bela Vista, Divinópolis/MG, CEP: 35.503-822</v>
      </c>
    </row>
    <row r="2159" spans="1:9" x14ac:dyDescent="0.25">
      <c r="A2159" s="11">
        <v>44805</v>
      </c>
      <c r="B2159" t="s">
        <v>326</v>
      </c>
      <c r="C2159" t="s">
        <v>608</v>
      </c>
      <c r="D2159" t="s">
        <v>12</v>
      </c>
      <c r="E2159" t="s">
        <v>11</v>
      </c>
      <c r="F2159" t="s">
        <v>400</v>
      </c>
      <c r="G2159">
        <v>100</v>
      </c>
      <c r="H2159" t="s">
        <v>144</v>
      </c>
      <c r="I2159" t="str">
        <f>VLOOKUP(H2159,Unidades!$A$2:$B$16,2,FALSE)</f>
        <v>Av. Amazonas, 7675, Bairro Nova Gameleira, Belo Horizonte/MG</v>
      </c>
    </row>
    <row r="2160" spans="1:9" x14ac:dyDescent="0.25">
      <c r="A2160" s="11">
        <v>44805</v>
      </c>
      <c r="B2160" t="s">
        <v>329</v>
      </c>
      <c r="C2160" t="s">
        <v>608</v>
      </c>
      <c r="D2160" t="s">
        <v>12</v>
      </c>
      <c r="E2160" t="s">
        <v>11</v>
      </c>
      <c r="F2160" t="s">
        <v>400</v>
      </c>
      <c r="G2160">
        <v>100</v>
      </c>
      <c r="H2160" t="s">
        <v>159</v>
      </c>
      <c r="I2160" t="str">
        <f>VLOOKUP(H2160,Unidades!$A$2:$B$16,2,FALSE)</f>
        <v>Rua Álvares de Azevedo, 400, Bairro Bela Vista, Divinópolis/MG, CEP: 35.503-822</v>
      </c>
    </row>
    <row r="2161" spans="1:9" x14ac:dyDescent="0.25">
      <c r="A2161" s="11">
        <v>44805</v>
      </c>
      <c r="B2161" t="s">
        <v>330</v>
      </c>
      <c r="C2161" t="s">
        <v>608</v>
      </c>
      <c r="D2161" t="s">
        <v>12</v>
      </c>
      <c r="E2161" t="s">
        <v>11</v>
      </c>
      <c r="F2161" t="s">
        <v>400</v>
      </c>
      <c r="G2161">
        <v>100</v>
      </c>
      <c r="H2161" t="s">
        <v>147</v>
      </c>
      <c r="I2161" t="str">
        <f>VLOOKUP(H2161,Unidades!$A$2:$B$16,2,FALSE)</f>
        <v>Rua José Peres, 558, Centro, Leopoldina/MG, CEP: 36.700-000</v>
      </c>
    </row>
    <row r="2162" spans="1:9" x14ac:dyDescent="0.25">
      <c r="A2162" s="11">
        <v>44805</v>
      </c>
      <c r="B2162" t="s">
        <v>338</v>
      </c>
      <c r="C2162" t="s">
        <v>608</v>
      </c>
      <c r="D2162" t="s">
        <v>12</v>
      </c>
      <c r="E2162" t="s">
        <v>11</v>
      </c>
      <c r="F2162" t="s">
        <v>400</v>
      </c>
      <c r="G2162">
        <v>100</v>
      </c>
      <c r="H2162" t="s">
        <v>159</v>
      </c>
      <c r="I2162" t="str">
        <f>VLOOKUP(H2162,Unidades!$A$2:$B$16,2,FALSE)</f>
        <v>Rua Álvares de Azevedo, 400, Bairro Bela Vista, Divinópolis/MG, CEP: 35.503-822</v>
      </c>
    </row>
    <row r="2163" spans="1:9" x14ac:dyDescent="0.25">
      <c r="A2163" s="11">
        <v>44805</v>
      </c>
      <c r="B2163" t="s">
        <v>343</v>
      </c>
      <c r="C2163" t="s">
        <v>608</v>
      </c>
      <c r="D2163" t="s">
        <v>12</v>
      </c>
      <c r="E2163" t="s">
        <v>11</v>
      </c>
      <c r="F2163" t="s">
        <v>400</v>
      </c>
      <c r="G2163">
        <v>100</v>
      </c>
      <c r="H2163" t="s">
        <v>144</v>
      </c>
      <c r="I2163" t="str">
        <f>VLOOKUP(H2163,Unidades!$A$2:$B$16,2,FALSE)</f>
        <v>Av. Amazonas, 7675, Bairro Nova Gameleira, Belo Horizonte/MG</v>
      </c>
    </row>
    <row r="2164" spans="1:9" x14ac:dyDescent="0.25">
      <c r="A2164" s="11">
        <v>44805</v>
      </c>
      <c r="B2164" t="s">
        <v>344</v>
      </c>
      <c r="C2164" t="s">
        <v>608</v>
      </c>
      <c r="D2164" t="s">
        <v>12</v>
      </c>
      <c r="E2164" t="s">
        <v>11</v>
      </c>
      <c r="F2164" t="s">
        <v>400</v>
      </c>
      <c r="G2164">
        <v>100</v>
      </c>
      <c r="H2164" t="s">
        <v>150</v>
      </c>
      <c r="I2164" t="str">
        <f>VLOOKUP(H2164,Unidades!$A$2:$B$16,2,FALSE)</f>
        <v>Rua 19 de Novembro, 121, Centro Norte, Timóteo/MG, CEP: 35.180-008</v>
      </c>
    </row>
    <row r="2165" spans="1:9" x14ac:dyDescent="0.25">
      <c r="A2165" s="11">
        <v>44805</v>
      </c>
      <c r="B2165" t="s">
        <v>325</v>
      </c>
      <c r="C2165" t="s">
        <v>608</v>
      </c>
      <c r="D2165" t="s">
        <v>12</v>
      </c>
      <c r="E2165" t="s">
        <v>11</v>
      </c>
      <c r="F2165" t="s">
        <v>401</v>
      </c>
      <c r="G2165">
        <v>100</v>
      </c>
      <c r="H2165" t="s">
        <v>147</v>
      </c>
      <c r="I2165" t="str">
        <f>VLOOKUP(H2165,Unidades!$A$2:$B$16,2,FALSE)</f>
        <v>Rua José Peres, 558, Centro, Leopoldina/MG, CEP: 36.700-000</v>
      </c>
    </row>
    <row r="2166" spans="1:9" x14ac:dyDescent="0.25">
      <c r="A2166" s="11">
        <v>44805</v>
      </c>
      <c r="B2166" t="s">
        <v>351</v>
      </c>
      <c r="C2166" t="s">
        <v>608</v>
      </c>
      <c r="D2166" t="s">
        <v>12</v>
      </c>
      <c r="E2166" t="s">
        <v>11</v>
      </c>
      <c r="F2166" t="s">
        <v>401</v>
      </c>
      <c r="G2166">
        <v>100</v>
      </c>
      <c r="H2166" t="s">
        <v>147</v>
      </c>
      <c r="I2166" t="str">
        <f>VLOOKUP(H2166,Unidades!$A$2:$B$16,2,FALSE)</f>
        <v>Rua José Peres, 558, Centro, Leopoldina/MG, CEP: 36.700-000</v>
      </c>
    </row>
    <row r="2167" spans="1:9" x14ac:dyDescent="0.25">
      <c r="A2167" s="11">
        <v>44805</v>
      </c>
      <c r="B2167" t="s">
        <v>317</v>
      </c>
      <c r="C2167" t="s">
        <v>608</v>
      </c>
      <c r="D2167" t="s">
        <v>12</v>
      </c>
      <c r="E2167" t="s">
        <v>11</v>
      </c>
      <c r="F2167" t="s">
        <v>586</v>
      </c>
      <c r="G2167">
        <v>100</v>
      </c>
      <c r="H2167" t="s">
        <v>143</v>
      </c>
      <c r="I2167" t="str">
        <f>VLOOKUP(H2167,Unidades!$A$2:$B$16,2,FALSE)</f>
        <v>Av. Amazonas, 5.253, Bairro Nova Suíça, Belo Horizonte/MG, CEP: 30.421-169</v>
      </c>
    </row>
    <row r="2168" spans="1:9" x14ac:dyDescent="0.25">
      <c r="A2168" s="11">
        <v>44805</v>
      </c>
      <c r="B2168" t="s">
        <v>287</v>
      </c>
      <c r="C2168" t="s">
        <v>608</v>
      </c>
      <c r="D2168" t="s">
        <v>12</v>
      </c>
      <c r="E2168" t="s">
        <v>11</v>
      </c>
      <c r="F2168" t="s">
        <v>586</v>
      </c>
      <c r="G2168">
        <v>100</v>
      </c>
      <c r="H2168" t="s">
        <v>143</v>
      </c>
      <c r="I2168" t="str">
        <f>VLOOKUP(H2168,Unidades!$A$2:$B$16,2,FALSE)</f>
        <v>Av. Amazonas, 5.253, Bairro Nova Suíça, Belo Horizonte/MG, CEP: 30.421-169</v>
      </c>
    </row>
    <row r="2169" spans="1:9" x14ac:dyDescent="0.25">
      <c r="A2169" s="11">
        <v>44805</v>
      </c>
      <c r="B2169" t="s">
        <v>323</v>
      </c>
      <c r="C2169" t="s">
        <v>608</v>
      </c>
      <c r="D2169" t="s">
        <v>12</v>
      </c>
      <c r="E2169" t="s">
        <v>11</v>
      </c>
      <c r="F2169" t="s">
        <v>586</v>
      </c>
      <c r="G2169">
        <v>100</v>
      </c>
      <c r="H2169" t="s">
        <v>143</v>
      </c>
      <c r="I2169" t="str">
        <f>VLOOKUP(H2169,Unidades!$A$2:$B$16,2,FALSE)</f>
        <v>Av. Amazonas, 5.253, Bairro Nova Suíça, Belo Horizonte/MG, CEP: 30.421-169</v>
      </c>
    </row>
    <row r="2170" spans="1:9" x14ac:dyDescent="0.25">
      <c r="A2170" s="11">
        <v>44805</v>
      </c>
      <c r="B2170" t="s">
        <v>299</v>
      </c>
      <c r="C2170" t="s">
        <v>608</v>
      </c>
      <c r="D2170" t="s">
        <v>12</v>
      </c>
      <c r="E2170" t="s">
        <v>11</v>
      </c>
      <c r="F2170" t="s">
        <v>586</v>
      </c>
      <c r="G2170">
        <v>100</v>
      </c>
      <c r="H2170" t="s">
        <v>143</v>
      </c>
      <c r="I2170" t="str">
        <f>VLOOKUP(H2170,Unidades!$A$2:$B$16,2,FALSE)</f>
        <v>Av. Amazonas, 5.253, Bairro Nova Suíça, Belo Horizonte/MG, CEP: 30.421-169</v>
      </c>
    </row>
    <row r="2171" spans="1:9" x14ac:dyDescent="0.25">
      <c r="A2171" s="11">
        <v>44805</v>
      </c>
      <c r="B2171" t="s">
        <v>394</v>
      </c>
      <c r="C2171" t="s">
        <v>608</v>
      </c>
      <c r="D2171" t="s">
        <v>12</v>
      </c>
      <c r="E2171" t="s">
        <v>11</v>
      </c>
      <c r="F2171" t="s">
        <v>410</v>
      </c>
      <c r="G2171">
        <v>100</v>
      </c>
      <c r="H2171" t="s">
        <v>141</v>
      </c>
      <c r="I2171" t="str">
        <f>VLOOKUP(H2171,Unidades!$A$2:$B$16,2,FALSE)</f>
        <v>Av. Ministro Olavo Drummond, 25, Bairro São Geraldo, Araxá/MG, CEP: 38.150-510</v>
      </c>
    </row>
    <row r="2172" spans="1:9" x14ac:dyDescent="0.25">
      <c r="A2172" s="11">
        <v>44805</v>
      </c>
      <c r="B2172" t="s">
        <v>339</v>
      </c>
      <c r="C2172" t="s">
        <v>608</v>
      </c>
      <c r="D2172" t="s">
        <v>12</v>
      </c>
      <c r="E2172" t="s">
        <v>11</v>
      </c>
      <c r="F2172" t="s">
        <v>410</v>
      </c>
      <c r="G2172">
        <v>100</v>
      </c>
      <c r="H2172" t="s">
        <v>141</v>
      </c>
      <c r="I2172" t="str">
        <f>VLOOKUP(H2172,Unidades!$A$2:$B$16,2,FALSE)</f>
        <v>Av. Ministro Olavo Drummond, 25, Bairro São Geraldo, Araxá/MG, CEP: 38.150-510</v>
      </c>
    </row>
    <row r="2173" spans="1:9" x14ac:dyDescent="0.25">
      <c r="A2173" s="11">
        <v>44805</v>
      </c>
      <c r="B2173" t="s">
        <v>332</v>
      </c>
      <c r="C2173" t="s">
        <v>608</v>
      </c>
      <c r="D2173" t="s">
        <v>12</v>
      </c>
      <c r="E2173" t="s">
        <v>11</v>
      </c>
      <c r="F2173" t="s">
        <v>408</v>
      </c>
      <c r="G2173">
        <v>100</v>
      </c>
      <c r="H2173" t="s">
        <v>144</v>
      </c>
      <c r="I2173" t="str">
        <f>VLOOKUP(H2173,Unidades!$A$2:$B$16,2,FALSE)</f>
        <v>Av. Amazonas, 7675, Bairro Nova Gameleira, Belo Horizonte/MG</v>
      </c>
    </row>
    <row r="2174" spans="1:9" x14ac:dyDescent="0.25">
      <c r="A2174" s="11">
        <v>44805</v>
      </c>
      <c r="B2174" t="s">
        <v>319</v>
      </c>
      <c r="C2174" t="s">
        <v>608</v>
      </c>
      <c r="D2174" t="s">
        <v>12</v>
      </c>
      <c r="E2174" t="s">
        <v>11</v>
      </c>
      <c r="F2174" t="s">
        <v>404</v>
      </c>
      <c r="G2174">
        <v>100</v>
      </c>
      <c r="H2174" t="s">
        <v>148</v>
      </c>
      <c r="I2174" t="str">
        <f>VLOOKUP(H2174,Unidades!$A$2:$B$16,2,FALSE)</f>
        <v>Av. Monsenhor Luiz de Gonzaga, 103, Centro, Nepomuceno/MG, CEP: 37.250-000</v>
      </c>
    </row>
    <row r="2175" spans="1:9" x14ac:dyDescent="0.25">
      <c r="A2175" s="11">
        <v>44805</v>
      </c>
      <c r="B2175" t="s">
        <v>321</v>
      </c>
      <c r="C2175" t="s">
        <v>608</v>
      </c>
      <c r="D2175" t="s">
        <v>12</v>
      </c>
      <c r="E2175" t="s">
        <v>11</v>
      </c>
      <c r="F2175" t="s">
        <v>404</v>
      </c>
      <c r="G2175">
        <v>100</v>
      </c>
      <c r="H2175" t="s">
        <v>144</v>
      </c>
      <c r="I2175" t="str">
        <f>VLOOKUP(H2175,Unidades!$A$2:$B$16,2,FALSE)</f>
        <v>Av. Amazonas, 7675, Bairro Nova Gameleira, Belo Horizonte/MG</v>
      </c>
    </row>
    <row r="2176" spans="1:9" x14ac:dyDescent="0.25">
      <c r="A2176" s="11">
        <v>44805</v>
      </c>
      <c r="B2176" t="s">
        <v>346</v>
      </c>
      <c r="C2176" t="s">
        <v>608</v>
      </c>
      <c r="D2176" t="s">
        <v>12</v>
      </c>
      <c r="E2176" t="s">
        <v>11</v>
      </c>
      <c r="F2176" t="s">
        <v>404</v>
      </c>
      <c r="G2176">
        <v>100</v>
      </c>
      <c r="H2176" t="s">
        <v>144</v>
      </c>
      <c r="I2176" t="str">
        <f>VLOOKUP(H2176,Unidades!$A$2:$B$16,2,FALSE)</f>
        <v>Av. Amazonas, 7675, Bairro Nova Gameleira, Belo Horizonte/MG</v>
      </c>
    </row>
    <row r="2177" spans="1:9" x14ac:dyDescent="0.25">
      <c r="A2177" s="11">
        <v>44805</v>
      </c>
      <c r="B2177" t="s">
        <v>328</v>
      </c>
      <c r="C2177" t="s">
        <v>608</v>
      </c>
      <c r="D2177" t="s">
        <v>12</v>
      </c>
      <c r="E2177" t="s">
        <v>11</v>
      </c>
      <c r="F2177" t="s">
        <v>404</v>
      </c>
      <c r="G2177">
        <v>100</v>
      </c>
      <c r="H2177" t="s">
        <v>144</v>
      </c>
      <c r="I2177" t="str">
        <f>VLOOKUP(H2177,Unidades!$A$2:$B$16,2,FALSE)</f>
        <v>Av. Amazonas, 7675, Bairro Nova Gameleira, Belo Horizonte/MG</v>
      </c>
    </row>
    <row r="2178" spans="1:9" x14ac:dyDescent="0.25">
      <c r="A2178" s="11">
        <v>44805</v>
      </c>
      <c r="B2178" t="s">
        <v>334</v>
      </c>
      <c r="C2178" t="s">
        <v>608</v>
      </c>
      <c r="D2178" t="s">
        <v>12</v>
      </c>
      <c r="E2178" t="s">
        <v>11</v>
      </c>
      <c r="F2178" t="s">
        <v>404</v>
      </c>
      <c r="G2178">
        <v>100</v>
      </c>
      <c r="H2178" t="s">
        <v>143</v>
      </c>
      <c r="I2178" t="str">
        <f>VLOOKUP(H2178,Unidades!$A$2:$B$16,2,FALSE)</f>
        <v>Av. Amazonas, 5.253, Bairro Nova Suíça, Belo Horizonte/MG, CEP: 30.421-169</v>
      </c>
    </row>
    <row r="2179" spans="1:9" x14ac:dyDescent="0.25">
      <c r="A2179" s="11">
        <v>44805</v>
      </c>
      <c r="B2179" t="s">
        <v>348</v>
      </c>
      <c r="C2179" t="s">
        <v>608</v>
      </c>
      <c r="D2179" t="s">
        <v>12</v>
      </c>
      <c r="E2179" t="s">
        <v>11</v>
      </c>
      <c r="F2179" t="s">
        <v>404</v>
      </c>
      <c r="G2179">
        <v>100</v>
      </c>
      <c r="H2179" t="s">
        <v>144</v>
      </c>
      <c r="I2179" t="str">
        <f>VLOOKUP(H2179,Unidades!$A$2:$B$16,2,FALSE)</f>
        <v>Av. Amazonas, 7675, Bairro Nova Gameleira, Belo Horizonte/MG</v>
      </c>
    </row>
    <row r="2180" spans="1:9" x14ac:dyDescent="0.25">
      <c r="A2180" s="11">
        <v>44805</v>
      </c>
      <c r="B2180" t="s">
        <v>340</v>
      </c>
      <c r="C2180" t="s">
        <v>608</v>
      </c>
      <c r="D2180" t="s">
        <v>12</v>
      </c>
      <c r="E2180" t="s">
        <v>11</v>
      </c>
      <c r="F2180" t="s">
        <v>404</v>
      </c>
      <c r="G2180">
        <v>100</v>
      </c>
      <c r="H2180" t="s">
        <v>148</v>
      </c>
      <c r="I2180" t="str">
        <f>VLOOKUP(H2180,Unidades!$A$2:$B$16,2,FALSE)</f>
        <v>Av. Monsenhor Luiz de Gonzaga, 103, Centro, Nepomuceno/MG, CEP: 37.250-000</v>
      </c>
    </row>
    <row r="2181" spans="1:9" x14ac:dyDescent="0.25">
      <c r="A2181" s="11">
        <v>44805</v>
      </c>
      <c r="B2181" t="s">
        <v>393</v>
      </c>
      <c r="C2181" t="s">
        <v>608</v>
      </c>
      <c r="D2181" t="s">
        <v>12</v>
      </c>
      <c r="E2181" t="s">
        <v>11</v>
      </c>
      <c r="F2181" t="s">
        <v>406</v>
      </c>
      <c r="G2181">
        <v>100</v>
      </c>
      <c r="H2181" t="s">
        <v>143</v>
      </c>
      <c r="I2181" t="str">
        <f>VLOOKUP(H2181,Unidades!$A$2:$B$16,2,FALSE)</f>
        <v>Av. Amazonas, 5.253, Bairro Nova Suíça, Belo Horizonte/MG, CEP: 30.421-169</v>
      </c>
    </row>
    <row r="2182" spans="1:9" x14ac:dyDescent="0.25">
      <c r="A2182" s="11">
        <v>44805</v>
      </c>
      <c r="B2182" t="s">
        <v>392</v>
      </c>
      <c r="C2182" t="s">
        <v>608</v>
      </c>
      <c r="D2182" t="s">
        <v>12</v>
      </c>
      <c r="E2182" t="s">
        <v>11</v>
      </c>
      <c r="F2182" t="s">
        <v>398</v>
      </c>
      <c r="G2182">
        <v>100</v>
      </c>
      <c r="H2182" t="s">
        <v>159</v>
      </c>
      <c r="I2182" t="str">
        <f>VLOOKUP(H2182,Unidades!$A$2:$B$16,2,FALSE)</f>
        <v>Rua Álvares de Azevedo, 400, Bairro Bela Vista, Divinópolis/MG, CEP: 35.503-822</v>
      </c>
    </row>
    <row r="2183" spans="1:9" x14ac:dyDescent="0.25">
      <c r="A2183" s="11">
        <v>44805</v>
      </c>
      <c r="B2183" t="s">
        <v>335</v>
      </c>
      <c r="C2183" t="s">
        <v>608</v>
      </c>
      <c r="D2183" t="s">
        <v>12</v>
      </c>
      <c r="E2183" t="s">
        <v>11</v>
      </c>
      <c r="F2183" t="s">
        <v>398</v>
      </c>
      <c r="G2183">
        <v>100</v>
      </c>
      <c r="H2183" t="s">
        <v>159</v>
      </c>
      <c r="I2183" t="str">
        <f>VLOOKUP(H2183,Unidades!$A$2:$B$16,2,FALSE)</f>
        <v>Rua Álvares de Azevedo, 400, Bairro Bela Vista, Divinópolis/MG, CEP: 35.503-822</v>
      </c>
    </row>
    <row r="2184" spans="1:9" x14ac:dyDescent="0.25">
      <c r="A2184" s="11">
        <v>44805</v>
      </c>
      <c r="B2184" t="s">
        <v>395</v>
      </c>
      <c r="C2184" t="s">
        <v>608</v>
      </c>
      <c r="D2184" t="s">
        <v>12</v>
      </c>
      <c r="E2184" t="s">
        <v>11</v>
      </c>
      <c r="F2184" t="s">
        <v>398</v>
      </c>
      <c r="G2184">
        <v>100</v>
      </c>
      <c r="H2184" t="s">
        <v>159</v>
      </c>
      <c r="I2184" t="str">
        <f>VLOOKUP(H2184,Unidades!$A$2:$B$16,2,FALSE)</f>
        <v>Rua Álvares de Azevedo, 400, Bairro Bela Vista, Divinópolis/MG, CEP: 35.503-822</v>
      </c>
    </row>
    <row r="2185" spans="1:9" x14ac:dyDescent="0.25">
      <c r="A2185" s="11">
        <v>44805</v>
      </c>
      <c r="B2185" t="s">
        <v>352</v>
      </c>
      <c r="C2185" t="s">
        <v>608</v>
      </c>
      <c r="D2185" t="s">
        <v>12</v>
      </c>
      <c r="E2185" t="s">
        <v>11</v>
      </c>
      <c r="F2185" t="s">
        <v>398</v>
      </c>
      <c r="G2185">
        <v>100</v>
      </c>
      <c r="H2185" t="s">
        <v>159</v>
      </c>
      <c r="I2185" t="str">
        <f>VLOOKUP(H2185,Unidades!$A$2:$B$16,2,FALSE)</f>
        <v>Rua Álvares de Azevedo, 400, Bairro Bela Vista, Divinópolis/MG, CEP: 35.503-822</v>
      </c>
    </row>
    <row r="2186" spans="1:9" x14ac:dyDescent="0.25">
      <c r="A2186" s="11">
        <v>44805</v>
      </c>
      <c r="B2186" t="s">
        <v>342</v>
      </c>
      <c r="C2186" t="s">
        <v>608</v>
      </c>
      <c r="D2186" t="s">
        <v>12</v>
      </c>
      <c r="E2186" t="s">
        <v>11</v>
      </c>
      <c r="F2186" t="s">
        <v>398</v>
      </c>
      <c r="G2186">
        <v>100</v>
      </c>
      <c r="H2186" t="s">
        <v>159</v>
      </c>
      <c r="I2186" t="str">
        <f>VLOOKUP(H2186,Unidades!$A$2:$B$16,2,FALSE)</f>
        <v>Rua Álvares de Azevedo, 400, Bairro Bela Vista, Divinópolis/MG, CEP: 35.503-822</v>
      </c>
    </row>
    <row r="2187" spans="1:9" x14ac:dyDescent="0.25">
      <c r="A2187" s="11">
        <v>44805</v>
      </c>
      <c r="B2187" t="s">
        <v>320</v>
      </c>
      <c r="C2187" t="s">
        <v>608</v>
      </c>
      <c r="D2187" t="s">
        <v>12</v>
      </c>
      <c r="E2187" t="s">
        <v>11</v>
      </c>
      <c r="F2187" t="s">
        <v>407</v>
      </c>
      <c r="G2187">
        <v>100</v>
      </c>
      <c r="H2187" t="s">
        <v>143</v>
      </c>
      <c r="I2187" t="str">
        <f>VLOOKUP(H2187,Unidades!$A$2:$B$16,2,FALSE)</f>
        <v>Av. Amazonas, 5.253, Bairro Nova Suíça, Belo Horizonte/MG, CEP: 30.421-169</v>
      </c>
    </row>
    <row r="2188" spans="1:9" x14ac:dyDescent="0.25">
      <c r="A2188" s="11">
        <v>44805</v>
      </c>
      <c r="B2188" t="s">
        <v>331</v>
      </c>
      <c r="C2188" t="s">
        <v>608</v>
      </c>
      <c r="D2188" t="s">
        <v>12</v>
      </c>
      <c r="E2188" t="s">
        <v>11</v>
      </c>
      <c r="F2188" t="s">
        <v>407</v>
      </c>
      <c r="G2188">
        <v>100</v>
      </c>
      <c r="H2188" t="s">
        <v>143</v>
      </c>
      <c r="I2188" t="str">
        <f>VLOOKUP(H2188,Unidades!$A$2:$B$16,2,FALSE)</f>
        <v>Av. Amazonas, 5.253, Bairro Nova Suíça, Belo Horizonte/MG, CEP: 30.421-169</v>
      </c>
    </row>
    <row r="2189" spans="1:9" x14ac:dyDescent="0.25">
      <c r="A2189" s="11">
        <v>44805</v>
      </c>
      <c r="B2189" t="s">
        <v>333</v>
      </c>
      <c r="C2189" t="s">
        <v>608</v>
      </c>
      <c r="D2189" t="s">
        <v>12</v>
      </c>
      <c r="E2189" t="s">
        <v>11</v>
      </c>
      <c r="F2189" t="s">
        <v>407</v>
      </c>
      <c r="G2189">
        <v>100</v>
      </c>
      <c r="H2189" t="s">
        <v>143</v>
      </c>
      <c r="I2189" t="str">
        <f>VLOOKUP(H2189,Unidades!$A$2:$B$16,2,FALSE)</f>
        <v>Av. Amazonas, 5.253, Bairro Nova Suíça, Belo Horizonte/MG, CEP: 30.421-169</v>
      </c>
    </row>
    <row r="2190" spans="1:9" x14ac:dyDescent="0.25">
      <c r="A2190" s="11">
        <v>44805</v>
      </c>
      <c r="B2190" t="s">
        <v>345</v>
      </c>
      <c r="C2190" t="s">
        <v>608</v>
      </c>
      <c r="D2190" t="s">
        <v>12</v>
      </c>
      <c r="E2190" t="s">
        <v>11</v>
      </c>
      <c r="F2190" t="s">
        <v>588</v>
      </c>
      <c r="G2190">
        <v>100</v>
      </c>
      <c r="H2190" t="s">
        <v>166</v>
      </c>
      <c r="I2190" t="str">
        <f>VLOOKUP(H2190,Unidades!$A$2:$B$16,2,FALSE)</f>
        <v>Av. Pres. Antônio Carlos, 6627 - Pampulha, Belo Horizonte - MG, 31270-901</v>
      </c>
    </row>
    <row r="2191" spans="1:9" x14ac:dyDescent="0.25">
      <c r="A2191" s="11">
        <v>44805</v>
      </c>
      <c r="B2191" t="s">
        <v>318</v>
      </c>
      <c r="C2191" t="s">
        <v>608</v>
      </c>
      <c r="D2191" t="s">
        <v>12</v>
      </c>
      <c r="E2191" t="s">
        <v>11</v>
      </c>
      <c r="F2191" t="s">
        <v>399</v>
      </c>
      <c r="G2191">
        <v>100</v>
      </c>
      <c r="H2191" t="s">
        <v>143</v>
      </c>
      <c r="I2191" t="str">
        <f>VLOOKUP(H2191,Unidades!$A$2:$B$16,2,FALSE)</f>
        <v>Av. Amazonas, 5.253, Bairro Nova Suíça, Belo Horizonte/MG, CEP: 30.421-169</v>
      </c>
    </row>
    <row r="2192" spans="1:9" x14ac:dyDescent="0.25">
      <c r="A2192" s="11">
        <v>44805</v>
      </c>
      <c r="B2192" t="s">
        <v>386</v>
      </c>
      <c r="C2192" t="s">
        <v>608</v>
      </c>
      <c r="D2192" t="s">
        <v>12</v>
      </c>
      <c r="E2192" t="s">
        <v>11</v>
      </c>
      <c r="F2192" t="s">
        <v>399</v>
      </c>
      <c r="G2192">
        <v>100</v>
      </c>
      <c r="H2192" t="s">
        <v>143</v>
      </c>
      <c r="I2192" t="str">
        <f>VLOOKUP(H2192,Unidades!$A$2:$B$16,2,FALSE)</f>
        <v>Av. Amazonas, 5.253, Bairro Nova Suíça, Belo Horizonte/MG, CEP: 30.421-169</v>
      </c>
    </row>
    <row r="2193" spans="1:9" x14ac:dyDescent="0.25">
      <c r="A2193" s="11">
        <v>44805</v>
      </c>
      <c r="B2193" t="s">
        <v>322</v>
      </c>
      <c r="C2193" t="s">
        <v>608</v>
      </c>
      <c r="D2193" t="s">
        <v>12</v>
      </c>
      <c r="E2193" t="s">
        <v>11</v>
      </c>
      <c r="F2193" t="s">
        <v>399</v>
      </c>
      <c r="G2193">
        <v>100</v>
      </c>
      <c r="H2193" t="s">
        <v>143</v>
      </c>
      <c r="I2193" t="str">
        <f>VLOOKUP(H2193,Unidades!$A$2:$B$16,2,FALSE)</f>
        <v>Av. Amazonas, 5.253, Bairro Nova Suíça, Belo Horizonte/MG, CEP: 30.421-169</v>
      </c>
    </row>
    <row r="2194" spans="1:9" x14ac:dyDescent="0.25">
      <c r="A2194" s="11">
        <v>44805</v>
      </c>
      <c r="B2194" t="s">
        <v>385</v>
      </c>
      <c r="C2194" t="s">
        <v>608</v>
      </c>
      <c r="D2194" t="s">
        <v>12</v>
      </c>
      <c r="E2194" t="s">
        <v>11</v>
      </c>
      <c r="F2194" t="s">
        <v>399</v>
      </c>
      <c r="G2194">
        <v>100</v>
      </c>
      <c r="H2194" t="s">
        <v>143</v>
      </c>
      <c r="I2194" t="str">
        <f>VLOOKUP(H2194,Unidades!$A$2:$B$16,2,FALSE)</f>
        <v>Av. Amazonas, 5.253, Bairro Nova Suíça, Belo Horizonte/MG, CEP: 30.421-169</v>
      </c>
    </row>
    <row r="2195" spans="1:9" x14ac:dyDescent="0.25">
      <c r="A2195" s="11">
        <v>44805</v>
      </c>
      <c r="B2195" t="s">
        <v>349</v>
      </c>
      <c r="C2195" t="s">
        <v>608</v>
      </c>
      <c r="D2195" t="s">
        <v>12</v>
      </c>
      <c r="E2195" t="s">
        <v>11</v>
      </c>
      <c r="F2195" t="s">
        <v>399</v>
      </c>
      <c r="G2195">
        <v>100</v>
      </c>
      <c r="H2195" t="s">
        <v>143</v>
      </c>
      <c r="I2195" t="str">
        <f>VLOOKUP(H2195,Unidades!$A$2:$B$16,2,FALSE)</f>
        <v>Av. Amazonas, 5.253, Bairro Nova Suíça, Belo Horizonte/MG, CEP: 30.421-169</v>
      </c>
    </row>
    <row r="2196" spans="1:9" x14ac:dyDescent="0.25">
      <c r="A2196" s="11">
        <v>44805</v>
      </c>
      <c r="B2196" t="s">
        <v>336</v>
      </c>
      <c r="C2196" t="s">
        <v>608</v>
      </c>
      <c r="D2196" t="s">
        <v>12</v>
      </c>
      <c r="E2196" t="s">
        <v>11</v>
      </c>
      <c r="F2196" t="s">
        <v>399</v>
      </c>
      <c r="G2196">
        <v>100</v>
      </c>
      <c r="H2196" t="s">
        <v>143</v>
      </c>
      <c r="I2196" t="str">
        <f>VLOOKUP(H2196,Unidades!$A$2:$B$16,2,FALSE)</f>
        <v>Av. Amazonas, 5.253, Bairro Nova Suíça, Belo Horizonte/MG, CEP: 30.421-169</v>
      </c>
    </row>
    <row r="2197" spans="1:9" x14ac:dyDescent="0.25">
      <c r="A2197" s="11">
        <v>44805</v>
      </c>
      <c r="B2197" t="s">
        <v>341</v>
      </c>
      <c r="C2197" t="s">
        <v>608</v>
      </c>
      <c r="D2197" t="s">
        <v>12</v>
      </c>
      <c r="E2197" t="s">
        <v>11</v>
      </c>
      <c r="F2197" t="s">
        <v>399</v>
      </c>
      <c r="G2197">
        <v>100</v>
      </c>
      <c r="H2197" t="s">
        <v>143</v>
      </c>
      <c r="I2197" t="str">
        <f>VLOOKUP(H2197,Unidades!$A$2:$B$16,2,FALSE)</f>
        <v>Av. Amazonas, 5.253, Bairro Nova Suíça, Belo Horizonte/MG, CEP: 30.421-169</v>
      </c>
    </row>
    <row r="2198" spans="1:9" x14ac:dyDescent="0.25">
      <c r="A2198" s="11">
        <v>44805</v>
      </c>
      <c r="B2198" t="s">
        <v>115</v>
      </c>
      <c r="C2198" t="s">
        <v>607</v>
      </c>
      <c r="D2198" t="s">
        <v>14</v>
      </c>
      <c r="E2198" t="s">
        <v>56</v>
      </c>
      <c r="F2198" t="s">
        <v>56</v>
      </c>
      <c r="G2198">
        <v>375</v>
      </c>
      <c r="H2198" t="str">
        <f>VLOOKUP(E2198,Unidades!$A:$B,2,FALSE)</f>
        <v>Nova Suíça</v>
      </c>
      <c r="I2198" t="str">
        <f>VLOOKUP(H2198,Unidades!$A$2:$B$16,2,FALSE)</f>
        <v>Av. Amazonas, 5.253, Bairro Nova Suíça, Belo Horizonte/MG, CEP: 30.421-169</v>
      </c>
    </row>
    <row r="2199" spans="1:9" x14ac:dyDescent="0.25">
      <c r="A2199" s="11">
        <v>44805</v>
      </c>
      <c r="B2199" t="s">
        <v>122</v>
      </c>
      <c r="C2199" t="s">
        <v>607</v>
      </c>
      <c r="D2199" t="s">
        <v>14</v>
      </c>
      <c r="E2199" t="s">
        <v>56</v>
      </c>
      <c r="F2199" t="s">
        <v>56</v>
      </c>
      <c r="G2199">
        <v>375</v>
      </c>
      <c r="H2199" t="str">
        <f>VLOOKUP(E2199,Unidades!$A:$B,2,FALSE)</f>
        <v>Nova Suíça</v>
      </c>
      <c r="I2199" t="str">
        <f>VLOOKUP(H2199,Unidades!$A$2:$B$16,2,FALSE)</f>
        <v>Av. Amazonas, 5.253, Bairro Nova Suíça, Belo Horizonte/MG, CEP: 30.421-169</v>
      </c>
    </row>
    <row r="2200" spans="1:9" x14ac:dyDescent="0.25">
      <c r="A2200" s="11">
        <v>44805</v>
      </c>
      <c r="B2200" t="s">
        <v>126</v>
      </c>
      <c r="C2200" t="s">
        <v>607</v>
      </c>
      <c r="D2200" t="s">
        <v>14</v>
      </c>
      <c r="E2200" t="s">
        <v>56</v>
      </c>
      <c r="F2200" t="s">
        <v>56</v>
      </c>
      <c r="G2200">
        <v>375</v>
      </c>
      <c r="H2200" t="str">
        <f>VLOOKUP(E2200,Unidades!$A:$B,2,FALSE)</f>
        <v>Nova Suíça</v>
      </c>
      <c r="I2200" t="str">
        <f>VLOOKUP(H2200,Unidades!$A$2:$B$16,2,FALSE)</f>
        <v>Av. Amazonas, 5.253, Bairro Nova Suíça, Belo Horizonte/MG, CEP: 30.421-169</v>
      </c>
    </row>
    <row r="2201" spans="1:9" x14ac:dyDescent="0.25">
      <c r="A2201" s="11">
        <v>44805</v>
      </c>
      <c r="B2201" t="s">
        <v>169</v>
      </c>
      <c r="C2201" t="s">
        <v>607</v>
      </c>
      <c r="D2201" t="s">
        <v>14</v>
      </c>
      <c r="E2201" t="s">
        <v>56</v>
      </c>
      <c r="F2201" t="s">
        <v>56</v>
      </c>
      <c r="G2201">
        <v>375</v>
      </c>
      <c r="H2201" t="str">
        <f>VLOOKUP(E2201,Unidades!$A:$B,2,FALSE)</f>
        <v>Nova Suíça</v>
      </c>
      <c r="I2201" t="str">
        <f>VLOOKUP(H2201,Unidades!$A$2:$B$16,2,FALSE)</f>
        <v>Av. Amazonas, 5.253, Bairro Nova Suíça, Belo Horizonte/MG, CEP: 30.421-169</v>
      </c>
    </row>
    <row r="2202" spans="1:9" x14ac:dyDescent="0.25">
      <c r="A2202" s="11">
        <v>44805</v>
      </c>
      <c r="B2202" t="s">
        <v>114</v>
      </c>
      <c r="C2202" t="s">
        <v>607</v>
      </c>
      <c r="D2202" t="s">
        <v>14</v>
      </c>
      <c r="E2202" t="s">
        <v>56</v>
      </c>
      <c r="F2202" t="s">
        <v>56</v>
      </c>
      <c r="G2202">
        <v>375</v>
      </c>
      <c r="H2202" t="str">
        <f>VLOOKUP(E2202,Unidades!$A:$B,2,FALSE)</f>
        <v>Nova Suíça</v>
      </c>
      <c r="I2202" t="str">
        <f>VLOOKUP(H2202,Unidades!$A$2:$B$16,2,FALSE)</f>
        <v>Av. Amazonas, 5.253, Bairro Nova Suíça, Belo Horizonte/MG, CEP: 30.421-169</v>
      </c>
    </row>
    <row r="2203" spans="1:9" x14ac:dyDescent="0.25">
      <c r="A2203" s="11">
        <v>44805</v>
      </c>
      <c r="B2203" t="s">
        <v>127</v>
      </c>
      <c r="C2203" t="s">
        <v>607</v>
      </c>
      <c r="D2203" t="s">
        <v>14</v>
      </c>
      <c r="E2203" t="s">
        <v>56</v>
      </c>
      <c r="F2203" t="s">
        <v>56</v>
      </c>
      <c r="G2203">
        <v>375</v>
      </c>
      <c r="H2203" t="str">
        <f>VLOOKUP(E2203,Unidades!$A:$B,2,FALSE)</f>
        <v>Nova Suíça</v>
      </c>
      <c r="I2203" t="str">
        <f>VLOOKUP(H2203,Unidades!$A$2:$B$16,2,FALSE)</f>
        <v>Av. Amazonas, 5.253, Bairro Nova Suíça, Belo Horizonte/MG, CEP: 30.421-169</v>
      </c>
    </row>
    <row r="2204" spans="1:9" x14ac:dyDescent="0.25">
      <c r="A2204" s="11">
        <v>44805</v>
      </c>
      <c r="B2204" t="s">
        <v>57</v>
      </c>
      <c r="C2204" t="s">
        <v>607</v>
      </c>
      <c r="D2204" t="s">
        <v>14</v>
      </c>
      <c r="E2204" t="s">
        <v>56</v>
      </c>
      <c r="F2204" t="s">
        <v>56</v>
      </c>
      <c r="G2204">
        <v>375</v>
      </c>
      <c r="H2204" t="str">
        <f>VLOOKUP(E2204,Unidades!$A:$B,2,FALSE)</f>
        <v>Nova Suíça</v>
      </c>
      <c r="I2204" t="str">
        <f>VLOOKUP(H2204,Unidades!$A$2:$B$16,2,FALSE)</f>
        <v>Av. Amazonas, 5.253, Bairro Nova Suíça, Belo Horizonte/MG, CEP: 30.421-169</v>
      </c>
    </row>
    <row r="2205" spans="1:9" x14ac:dyDescent="0.25">
      <c r="A2205" s="11">
        <v>44805</v>
      </c>
      <c r="B2205" t="s">
        <v>125</v>
      </c>
      <c r="C2205" t="s">
        <v>607</v>
      </c>
      <c r="D2205" t="s">
        <v>14</v>
      </c>
      <c r="E2205" t="s">
        <v>56</v>
      </c>
      <c r="F2205" t="s">
        <v>56</v>
      </c>
      <c r="G2205">
        <v>375</v>
      </c>
      <c r="H2205" t="str">
        <f>VLOOKUP(E2205,Unidades!$A:$B,2,FALSE)</f>
        <v>Nova Suíça</v>
      </c>
      <c r="I2205" t="str">
        <f>VLOOKUP(H2205,Unidades!$A$2:$B$16,2,FALSE)</f>
        <v>Av. Amazonas, 5.253, Bairro Nova Suíça, Belo Horizonte/MG, CEP: 30.421-169</v>
      </c>
    </row>
    <row r="2206" spans="1:9" x14ac:dyDescent="0.25">
      <c r="A2206" s="11">
        <v>44805</v>
      </c>
      <c r="B2206" t="s">
        <v>120</v>
      </c>
      <c r="C2206" t="s">
        <v>607</v>
      </c>
      <c r="D2206" t="s">
        <v>14</v>
      </c>
      <c r="E2206" t="s">
        <v>56</v>
      </c>
      <c r="F2206" t="s">
        <v>56</v>
      </c>
      <c r="G2206">
        <v>375</v>
      </c>
      <c r="H2206" t="str">
        <f>VLOOKUP(E2206,Unidades!$A:$B,2,FALSE)</f>
        <v>Nova Suíça</v>
      </c>
      <c r="I2206" t="str">
        <f>VLOOKUP(H2206,Unidades!$A$2:$B$16,2,FALSE)</f>
        <v>Av. Amazonas, 5.253, Bairro Nova Suíça, Belo Horizonte/MG, CEP: 30.421-169</v>
      </c>
    </row>
    <row r="2207" spans="1:9" x14ac:dyDescent="0.25">
      <c r="A2207" s="11">
        <v>44805</v>
      </c>
      <c r="B2207" t="s">
        <v>55</v>
      </c>
      <c r="C2207" t="s">
        <v>607</v>
      </c>
      <c r="D2207" t="s">
        <v>14</v>
      </c>
      <c r="E2207" t="s">
        <v>56</v>
      </c>
      <c r="F2207" t="s">
        <v>56</v>
      </c>
      <c r="G2207">
        <v>375</v>
      </c>
      <c r="H2207" t="str">
        <f>VLOOKUP(E2207,Unidades!$A:$B,2,FALSE)</f>
        <v>Nova Suíça</v>
      </c>
      <c r="I2207" t="str">
        <f>VLOOKUP(H2207,Unidades!$A$2:$B$16,2,FALSE)</f>
        <v>Av. Amazonas, 5.253, Bairro Nova Suíça, Belo Horizonte/MG, CEP: 30.421-169</v>
      </c>
    </row>
    <row r="2208" spans="1:9" x14ac:dyDescent="0.25">
      <c r="A2208" s="11">
        <v>44805</v>
      </c>
      <c r="B2208" t="s">
        <v>121</v>
      </c>
      <c r="C2208" t="s">
        <v>607</v>
      </c>
      <c r="D2208" t="s">
        <v>14</v>
      </c>
      <c r="E2208" t="s">
        <v>56</v>
      </c>
      <c r="F2208" t="s">
        <v>56</v>
      </c>
      <c r="G2208">
        <v>375</v>
      </c>
      <c r="H2208" t="str">
        <f>VLOOKUP(E2208,Unidades!$A:$B,2,FALSE)</f>
        <v>Nova Suíça</v>
      </c>
      <c r="I2208" t="str">
        <f>VLOOKUP(H2208,Unidades!$A$2:$B$16,2,FALSE)</f>
        <v>Av. Amazonas, 5.253, Bairro Nova Suíça, Belo Horizonte/MG, CEP: 30.421-169</v>
      </c>
    </row>
    <row r="2209" spans="1:9" x14ac:dyDescent="0.25">
      <c r="A2209" s="11">
        <v>44805</v>
      </c>
      <c r="B2209" t="s">
        <v>170</v>
      </c>
      <c r="C2209" t="s">
        <v>607</v>
      </c>
      <c r="D2209" t="s">
        <v>14</v>
      </c>
      <c r="E2209" t="s">
        <v>56</v>
      </c>
      <c r="F2209" t="s">
        <v>56</v>
      </c>
      <c r="G2209">
        <v>375</v>
      </c>
      <c r="H2209" t="str">
        <f>VLOOKUP(E2209,Unidades!$A:$B,2,FALSE)</f>
        <v>Nova Suíça</v>
      </c>
      <c r="I2209" t="str">
        <f>VLOOKUP(H2209,Unidades!$A$2:$B$16,2,FALSE)</f>
        <v>Av. Amazonas, 5.253, Bairro Nova Suíça, Belo Horizonte/MG, CEP: 30.421-169</v>
      </c>
    </row>
    <row r="2210" spans="1:9" x14ac:dyDescent="0.25">
      <c r="A2210" s="11">
        <v>44805</v>
      </c>
      <c r="B2210" t="s">
        <v>117</v>
      </c>
      <c r="C2210" t="s">
        <v>607</v>
      </c>
      <c r="D2210" t="s">
        <v>14</v>
      </c>
      <c r="E2210" t="s">
        <v>23</v>
      </c>
      <c r="F2210" t="s">
        <v>23</v>
      </c>
      <c r="G2210">
        <v>375</v>
      </c>
      <c r="H2210" t="str">
        <f>VLOOKUP(E2210,Unidades!$A:$B,2,FALSE)</f>
        <v>Nova Suíça</v>
      </c>
      <c r="I2210" t="str">
        <f>VLOOKUP(H2210,Unidades!$A$2:$B$16,2,FALSE)</f>
        <v>Av. Amazonas, 5.253, Bairro Nova Suíça, Belo Horizonte/MG, CEP: 30.421-169</v>
      </c>
    </row>
    <row r="2211" spans="1:9" x14ac:dyDescent="0.25">
      <c r="A2211" s="11">
        <v>44805</v>
      </c>
      <c r="B2211" t="s">
        <v>116</v>
      </c>
      <c r="C2211" t="s">
        <v>607</v>
      </c>
      <c r="D2211" t="s">
        <v>14</v>
      </c>
      <c r="E2211" t="s">
        <v>23</v>
      </c>
      <c r="F2211" t="s">
        <v>23</v>
      </c>
      <c r="G2211">
        <v>375</v>
      </c>
      <c r="H2211" t="str">
        <f>VLOOKUP(E2211,Unidades!$A:$B,2,FALSE)</f>
        <v>Nova Suíça</v>
      </c>
      <c r="I2211" t="str">
        <f>VLOOKUP(H2211,Unidades!$A$2:$B$16,2,FALSE)</f>
        <v>Av. Amazonas, 5.253, Bairro Nova Suíça, Belo Horizonte/MG, CEP: 30.421-169</v>
      </c>
    </row>
    <row r="2212" spans="1:9" x14ac:dyDescent="0.25">
      <c r="A2212" s="11">
        <v>44805</v>
      </c>
      <c r="B2212" t="s">
        <v>124</v>
      </c>
      <c r="C2212" t="s">
        <v>607</v>
      </c>
      <c r="D2212" t="s">
        <v>14</v>
      </c>
      <c r="E2212" t="s">
        <v>74</v>
      </c>
      <c r="F2212" t="s">
        <v>74</v>
      </c>
      <c r="G2212">
        <v>375</v>
      </c>
      <c r="H2212" t="str">
        <f>VLOOKUP(E2212,Unidades!$A:$B,2,FALSE)</f>
        <v>Nova Gameleira</v>
      </c>
      <c r="I2212" t="str">
        <f>VLOOKUP(H2212,Unidades!$A$2:$B$16,2,FALSE)</f>
        <v>Av. Amazonas, 7675, Bairro Nova Gameleira, Belo Horizonte/MG</v>
      </c>
    </row>
    <row r="2213" spans="1:9" x14ac:dyDescent="0.25">
      <c r="A2213" s="11">
        <v>44805</v>
      </c>
      <c r="B2213" t="s">
        <v>123</v>
      </c>
      <c r="C2213" t="s">
        <v>607</v>
      </c>
      <c r="D2213" t="s">
        <v>14</v>
      </c>
      <c r="E2213" t="s">
        <v>74</v>
      </c>
      <c r="F2213" t="s">
        <v>74</v>
      </c>
      <c r="G2213">
        <v>375</v>
      </c>
      <c r="H2213" t="str">
        <f>VLOOKUP(E2213,Unidades!$A:$B,2,FALSE)</f>
        <v>Nova Gameleira</v>
      </c>
      <c r="I2213" t="str">
        <f>VLOOKUP(H2213,Unidades!$A$2:$B$16,2,FALSE)</f>
        <v>Av. Amazonas, 7675, Bairro Nova Gameleira, Belo Horizonte/MG</v>
      </c>
    </row>
    <row r="2214" spans="1:9" x14ac:dyDescent="0.25">
      <c r="A2214" s="11">
        <v>44805</v>
      </c>
      <c r="B2214" t="s">
        <v>111</v>
      </c>
      <c r="C2214" t="s">
        <v>607</v>
      </c>
      <c r="D2214" t="s">
        <v>14</v>
      </c>
      <c r="E2214" t="s">
        <v>74</v>
      </c>
      <c r="F2214" t="s">
        <v>74</v>
      </c>
      <c r="G2214">
        <v>375</v>
      </c>
      <c r="H2214" t="str">
        <f>VLOOKUP(E2214,Unidades!$A:$B,2,FALSE)</f>
        <v>Nova Gameleira</v>
      </c>
      <c r="I2214" t="str">
        <f>VLOOKUP(H2214,Unidades!$A$2:$B$16,2,FALSE)</f>
        <v>Av. Amazonas, 7675, Bairro Nova Gameleira, Belo Horizonte/MG</v>
      </c>
    </row>
    <row r="2215" spans="1:9" x14ac:dyDescent="0.25">
      <c r="A2215" s="11">
        <v>44805</v>
      </c>
      <c r="B2215" t="s">
        <v>110</v>
      </c>
      <c r="C2215" t="s">
        <v>607</v>
      </c>
      <c r="D2215" t="s">
        <v>14</v>
      </c>
      <c r="E2215" t="s">
        <v>74</v>
      </c>
      <c r="F2215" t="s">
        <v>74</v>
      </c>
      <c r="G2215">
        <v>375</v>
      </c>
      <c r="H2215" t="str">
        <f>VLOOKUP(E2215,Unidades!$A:$B,2,FALSE)</f>
        <v>Nova Gameleira</v>
      </c>
      <c r="I2215" t="str">
        <f>VLOOKUP(H2215,Unidades!$A$2:$B$16,2,FALSE)</f>
        <v>Av. Amazonas, 7675, Bairro Nova Gameleira, Belo Horizonte/MG</v>
      </c>
    </row>
    <row r="2216" spans="1:9" x14ac:dyDescent="0.25">
      <c r="A2216" s="11">
        <v>44805</v>
      </c>
      <c r="B2216" t="s">
        <v>108</v>
      </c>
      <c r="C2216" t="s">
        <v>607</v>
      </c>
      <c r="D2216" t="s">
        <v>14</v>
      </c>
      <c r="E2216" t="s">
        <v>74</v>
      </c>
      <c r="F2216" t="s">
        <v>74</v>
      </c>
      <c r="G2216">
        <v>375</v>
      </c>
      <c r="H2216" t="str">
        <f>VLOOKUP(E2216,Unidades!$A:$B,2,FALSE)</f>
        <v>Nova Gameleira</v>
      </c>
      <c r="I2216" t="str">
        <f>VLOOKUP(H2216,Unidades!$A$2:$B$16,2,FALSE)</f>
        <v>Av. Amazonas, 7675, Bairro Nova Gameleira, Belo Horizonte/MG</v>
      </c>
    </row>
    <row r="2217" spans="1:9" x14ac:dyDescent="0.25">
      <c r="A2217" s="11">
        <v>44805</v>
      </c>
      <c r="B2217" t="s">
        <v>109</v>
      </c>
      <c r="C2217" t="s">
        <v>607</v>
      </c>
      <c r="D2217" t="s">
        <v>14</v>
      </c>
      <c r="E2217" t="s">
        <v>74</v>
      </c>
      <c r="F2217" t="s">
        <v>74</v>
      </c>
      <c r="G2217">
        <v>375</v>
      </c>
      <c r="H2217" t="str">
        <f>VLOOKUP(E2217,Unidades!$A:$B,2,FALSE)</f>
        <v>Nova Gameleira</v>
      </c>
      <c r="I2217" t="str">
        <f>VLOOKUP(H2217,Unidades!$A$2:$B$16,2,FALSE)</f>
        <v>Av. Amazonas, 7675, Bairro Nova Gameleira, Belo Horizonte/MG</v>
      </c>
    </row>
    <row r="2218" spans="1:9" x14ac:dyDescent="0.25">
      <c r="A2218" s="11">
        <v>44805</v>
      </c>
      <c r="B2218" t="s">
        <v>118</v>
      </c>
      <c r="C2218" t="s">
        <v>607</v>
      </c>
      <c r="D2218" t="s">
        <v>14</v>
      </c>
      <c r="E2218" t="s">
        <v>40</v>
      </c>
      <c r="F2218" t="s">
        <v>40</v>
      </c>
      <c r="G2218">
        <v>375</v>
      </c>
      <c r="H2218" t="str">
        <f>VLOOKUP(E2218,Unidades!$A:$B,2,FALSE)</f>
        <v>Nova Gameleira</v>
      </c>
      <c r="I2218" t="str">
        <f>VLOOKUP(H2218,Unidades!$A$2:$B$16,2,FALSE)</f>
        <v>Av. Amazonas, 7675, Bairro Nova Gameleira, Belo Horizonte/MG</v>
      </c>
    </row>
    <row r="2219" spans="1:9" x14ac:dyDescent="0.25">
      <c r="A2219" s="11">
        <v>44805</v>
      </c>
      <c r="B2219" t="s">
        <v>112</v>
      </c>
      <c r="C2219" t="s">
        <v>607</v>
      </c>
      <c r="D2219" t="s">
        <v>14</v>
      </c>
      <c r="E2219" t="s">
        <v>77</v>
      </c>
      <c r="F2219" t="s">
        <v>77</v>
      </c>
      <c r="G2219">
        <v>375</v>
      </c>
      <c r="H2219" t="str">
        <f>VLOOKUP(E2219,Unidades!$A:$B,2,FALSE)</f>
        <v>Nova Gameleira</v>
      </c>
      <c r="I2219" t="str">
        <f>VLOOKUP(H2219,Unidades!$A$2:$B$16,2,FALSE)</f>
        <v>Av. Amazonas, 7675, Bairro Nova Gameleira, Belo Horizonte/MG</v>
      </c>
    </row>
    <row r="2220" spans="1:9" x14ac:dyDescent="0.25">
      <c r="A2220" s="11">
        <v>44805</v>
      </c>
      <c r="B2220" t="s">
        <v>113</v>
      </c>
      <c r="C2220" t="s">
        <v>607</v>
      </c>
      <c r="D2220" t="s">
        <v>14</v>
      </c>
      <c r="E2220" t="s">
        <v>77</v>
      </c>
      <c r="F2220" t="s">
        <v>77</v>
      </c>
      <c r="G2220">
        <v>375</v>
      </c>
      <c r="H2220" t="str">
        <f>VLOOKUP(E2220,Unidades!$A:$B,2,FALSE)</f>
        <v>Nova Gameleira</v>
      </c>
      <c r="I2220" t="str">
        <f>VLOOKUP(H2220,Unidades!$A$2:$B$16,2,FALSE)</f>
        <v>Av. Amazonas, 7675, Bairro Nova Gameleira, Belo Horizonte/MG</v>
      </c>
    </row>
    <row r="2221" spans="1:9" x14ac:dyDescent="0.25">
      <c r="A2221" s="11">
        <v>44805</v>
      </c>
      <c r="B2221" t="s">
        <v>134</v>
      </c>
      <c r="C2221" t="s">
        <v>607</v>
      </c>
      <c r="D2221" t="s">
        <v>14</v>
      </c>
      <c r="E2221" t="s">
        <v>77</v>
      </c>
      <c r="F2221" t="s">
        <v>77</v>
      </c>
      <c r="G2221">
        <v>375</v>
      </c>
      <c r="H2221" t="str">
        <f>VLOOKUP(E2221,Unidades!$A:$B,2,FALSE)</f>
        <v>Nova Gameleira</v>
      </c>
      <c r="I2221" t="str">
        <f>VLOOKUP(H2221,Unidades!$A$2:$B$16,2,FALSE)</f>
        <v>Av. Amazonas, 7675, Bairro Nova Gameleira, Belo Horizonte/MG</v>
      </c>
    </row>
    <row r="2222" spans="1:9" x14ac:dyDescent="0.25">
      <c r="A2222" s="11">
        <v>44805</v>
      </c>
      <c r="B2222" t="s">
        <v>129</v>
      </c>
      <c r="C2222" t="s">
        <v>607</v>
      </c>
      <c r="D2222" t="s">
        <v>14</v>
      </c>
      <c r="E2222" t="s">
        <v>29</v>
      </c>
      <c r="F2222" t="s">
        <v>29</v>
      </c>
      <c r="G2222">
        <v>375</v>
      </c>
      <c r="H2222" t="str">
        <f>VLOOKUP(E2222,Unidades!$A:$B,2,FALSE)</f>
        <v>Gameleira</v>
      </c>
      <c r="I2222" t="str">
        <f>VLOOKUP(H2222,Unidades!$A$2:$B$16,2,FALSE)</f>
        <v>Av. Amazonas, 5.855, Bairro Gameleira, Belo Horizonte/MG, CEP: 30.510-000</v>
      </c>
    </row>
    <row r="2223" spans="1:9" x14ac:dyDescent="0.25">
      <c r="A2223" s="11">
        <v>44805</v>
      </c>
      <c r="B2223" t="s">
        <v>119</v>
      </c>
      <c r="C2223" t="s">
        <v>607</v>
      </c>
      <c r="D2223" t="s">
        <v>14</v>
      </c>
      <c r="E2223" t="s">
        <v>29</v>
      </c>
      <c r="F2223" t="s">
        <v>29</v>
      </c>
      <c r="G2223">
        <v>375</v>
      </c>
      <c r="H2223" t="str">
        <f>VLOOKUP(E2223,Unidades!$A:$B,2,FALSE)</f>
        <v>Gameleira</v>
      </c>
      <c r="I2223" t="str">
        <f>VLOOKUP(H2223,Unidades!$A$2:$B$16,2,FALSE)</f>
        <v>Av. Amazonas, 5.855, Bairro Gameleira, Belo Horizonte/MG, CEP: 30.510-000</v>
      </c>
    </row>
    <row r="2224" spans="1:9" x14ac:dyDescent="0.25">
      <c r="A2224" s="11">
        <v>44805</v>
      </c>
      <c r="B2224" t="s">
        <v>128</v>
      </c>
      <c r="C2224" t="s">
        <v>607</v>
      </c>
      <c r="D2224" t="s">
        <v>14</v>
      </c>
      <c r="E2224" t="s">
        <v>29</v>
      </c>
      <c r="F2224" t="s">
        <v>29</v>
      </c>
      <c r="G2224">
        <v>375</v>
      </c>
      <c r="H2224" t="str">
        <f>VLOOKUP(E2224,Unidades!$A:$B,2,FALSE)</f>
        <v>Gameleira</v>
      </c>
      <c r="I2224" t="str">
        <f>VLOOKUP(H2224,Unidades!$A$2:$B$16,2,FALSE)</f>
        <v>Av. Amazonas, 5.855, Bairro Gameleira, Belo Horizonte/MG, CEP: 30.510-000</v>
      </c>
    </row>
    <row r="2225" spans="1:9" x14ac:dyDescent="0.25">
      <c r="A2225" s="11">
        <v>44805</v>
      </c>
      <c r="B2225" t="s">
        <v>131</v>
      </c>
      <c r="C2225" t="s">
        <v>7</v>
      </c>
      <c r="D2225" t="s">
        <v>14</v>
      </c>
      <c r="E2225" t="s">
        <v>23</v>
      </c>
      <c r="F2225" t="s">
        <v>23</v>
      </c>
      <c r="G2225">
        <v>1875</v>
      </c>
      <c r="H2225" t="str">
        <f>VLOOKUP(E2225,Unidades!$A:$B,2,FALSE)</f>
        <v>Nova Suíça</v>
      </c>
      <c r="I2225" t="str">
        <f>VLOOKUP(H2225,Unidades!$A$2:$B$16,2,FALSE)</f>
        <v>Av. Amazonas, 5.253, Bairro Nova Suíça, Belo Horizonte/MG, CEP: 30.421-169</v>
      </c>
    </row>
    <row r="2226" spans="1:9" x14ac:dyDescent="0.25">
      <c r="A2226" s="11">
        <v>44805</v>
      </c>
      <c r="B2226" t="s">
        <v>132</v>
      </c>
      <c r="C2226" t="s">
        <v>7</v>
      </c>
      <c r="D2226" t="s">
        <v>14</v>
      </c>
      <c r="E2226" t="s">
        <v>23</v>
      </c>
      <c r="F2226" t="s">
        <v>23</v>
      </c>
      <c r="G2226">
        <v>1875</v>
      </c>
      <c r="H2226" t="str">
        <f>VLOOKUP(E2226,Unidades!$A:$B,2,FALSE)</f>
        <v>Nova Suíça</v>
      </c>
      <c r="I2226" t="str">
        <f>VLOOKUP(H2226,Unidades!$A$2:$B$16,2,FALSE)</f>
        <v>Av. Amazonas, 5.253, Bairro Nova Suíça, Belo Horizonte/MG, CEP: 30.421-169</v>
      </c>
    </row>
    <row r="2227" spans="1:9" x14ac:dyDescent="0.25">
      <c r="A2227" s="11">
        <v>44805</v>
      </c>
      <c r="B2227" t="s">
        <v>24</v>
      </c>
      <c r="C2227" t="s">
        <v>7</v>
      </c>
      <c r="D2227" t="s">
        <v>14</v>
      </c>
      <c r="E2227" t="s">
        <v>23</v>
      </c>
      <c r="F2227" t="s">
        <v>23</v>
      </c>
      <c r="G2227">
        <v>1875</v>
      </c>
      <c r="H2227" t="str">
        <f>VLOOKUP(E2227,Unidades!$A:$B,2,FALSE)</f>
        <v>Nova Suíça</v>
      </c>
      <c r="I2227" t="str">
        <f>VLOOKUP(H2227,Unidades!$A$2:$B$16,2,FALSE)</f>
        <v>Av. Amazonas, 5.253, Bairro Nova Suíça, Belo Horizonte/MG, CEP: 30.421-169</v>
      </c>
    </row>
    <row r="2228" spans="1:9" x14ac:dyDescent="0.25">
      <c r="A2228" s="11">
        <v>44805</v>
      </c>
      <c r="B2228" t="s">
        <v>230</v>
      </c>
      <c r="C2228" t="s">
        <v>7</v>
      </c>
      <c r="D2228" t="s">
        <v>14</v>
      </c>
      <c r="E2228" t="s">
        <v>23</v>
      </c>
      <c r="F2228" t="s">
        <v>23</v>
      </c>
      <c r="G2228">
        <v>1875</v>
      </c>
      <c r="H2228" t="str">
        <f>VLOOKUP(E2228,Unidades!$A:$B,2,FALSE)</f>
        <v>Nova Suíça</v>
      </c>
      <c r="I2228" t="str">
        <f>VLOOKUP(H2228,Unidades!$A$2:$B$16,2,FALSE)</f>
        <v>Av. Amazonas, 5.253, Bairro Nova Suíça, Belo Horizonte/MG, CEP: 30.421-169</v>
      </c>
    </row>
    <row r="2229" spans="1:9" x14ac:dyDescent="0.25">
      <c r="A2229" s="11">
        <v>44805</v>
      </c>
      <c r="B2229" t="s">
        <v>133</v>
      </c>
      <c r="C2229" t="s">
        <v>7</v>
      </c>
      <c r="D2229" t="s">
        <v>14</v>
      </c>
      <c r="E2229" t="s">
        <v>23</v>
      </c>
      <c r="F2229" t="s">
        <v>23</v>
      </c>
      <c r="G2229">
        <v>1875</v>
      </c>
      <c r="H2229" t="str">
        <f>VLOOKUP(E2229,Unidades!$A:$B,2,FALSE)</f>
        <v>Nova Suíça</v>
      </c>
      <c r="I2229" t="str">
        <f>VLOOKUP(H2229,Unidades!$A$2:$B$16,2,FALSE)</f>
        <v>Av. Amazonas, 5.253, Bairro Nova Suíça, Belo Horizonte/MG, CEP: 30.421-169</v>
      </c>
    </row>
    <row r="2230" spans="1:9" x14ac:dyDescent="0.25">
      <c r="A2230" s="11">
        <v>44805</v>
      </c>
      <c r="B2230" t="s">
        <v>22</v>
      </c>
      <c r="C2230" t="s">
        <v>7</v>
      </c>
      <c r="D2230" t="s">
        <v>14</v>
      </c>
      <c r="E2230" t="s">
        <v>23</v>
      </c>
      <c r="F2230" t="s">
        <v>23</v>
      </c>
      <c r="G2230">
        <v>1875</v>
      </c>
      <c r="H2230" t="str">
        <f>VLOOKUP(E2230,Unidades!$A:$B,2,FALSE)</f>
        <v>Nova Suíça</v>
      </c>
      <c r="I2230" t="str">
        <f>VLOOKUP(H2230,Unidades!$A$2:$B$16,2,FALSE)</f>
        <v>Av. Amazonas, 5.253, Bairro Nova Suíça, Belo Horizonte/MG, CEP: 30.421-169</v>
      </c>
    </row>
    <row r="2231" spans="1:9" x14ac:dyDescent="0.25">
      <c r="A2231" s="11">
        <v>44805</v>
      </c>
      <c r="B2231" t="s">
        <v>47</v>
      </c>
      <c r="C2231" t="s">
        <v>7</v>
      </c>
      <c r="D2231" t="s">
        <v>14</v>
      </c>
      <c r="E2231" t="s">
        <v>15</v>
      </c>
      <c r="F2231" t="s">
        <v>15</v>
      </c>
      <c r="G2231">
        <v>1875</v>
      </c>
      <c r="H2231" t="str">
        <f>VLOOKUP(E2231,Unidades!$A:$B,2,FALSE)</f>
        <v>Nova Gameleira</v>
      </c>
      <c r="I2231" t="str">
        <f>VLOOKUP(H2231,Unidades!$A$2:$B$16,2,FALSE)</f>
        <v>Av. Amazonas, 7675, Bairro Nova Gameleira, Belo Horizonte/MG</v>
      </c>
    </row>
    <row r="2232" spans="1:9" x14ac:dyDescent="0.25">
      <c r="A2232" s="11">
        <v>44805</v>
      </c>
      <c r="B2232" t="s">
        <v>33</v>
      </c>
      <c r="C2232" t="s">
        <v>7</v>
      </c>
      <c r="D2232" t="s">
        <v>14</v>
      </c>
      <c r="E2232" t="s">
        <v>15</v>
      </c>
      <c r="F2232" t="s">
        <v>15</v>
      </c>
      <c r="G2232">
        <v>1875</v>
      </c>
      <c r="H2232" t="str">
        <f>VLOOKUP(E2232,Unidades!$A:$B,2,FALSE)</f>
        <v>Nova Gameleira</v>
      </c>
      <c r="I2232" t="str">
        <f>VLOOKUP(H2232,Unidades!$A$2:$B$16,2,FALSE)</f>
        <v>Av. Amazonas, 7675, Bairro Nova Gameleira, Belo Horizonte/MG</v>
      </c>
    </row>
    <row r="2233" spans="1:9" x14ac:dyDescent="0.25">
      <c r="A2233" s="11">
        <v>44805</v>
      </c>
      <c r="B2233" t="s">
        <v>19</v>
      </c>
      <c r="C2233" t="s">
        <v>7</v>
      </c>
      <c r="D2233" t="s">
        <v>14</v>
      </c>
      <c r="E2233" t="s">
        <v>15</v>
      </c>
      <c r="F2233" t="s">
        <v>15</v>
      </c>
      <c r="G2233">
        <v>1875</v>
      </c>
      <c r="H2233" t="str">
        <f>VLOOKUP(E2233,Unidades!$A:$B,2,FALSE)</f>
        <v>Nova Gameleira</v>
      </c>
      <c r="I2233" t="str">
        <f>VLOOKUP(H2233,Unidades!$A$2:$B$16,2,FALSE)</f>
        <v>Av. Amazonas, 7675, Bairro Nova Gameleira, Belo Horizonte/MG</v>
      </c>
    </row>
    <row r="2234" spans="1:9" x14ac:dyDescent="0.25">
      <c r="A2234" s="11">
        <v>44805</v>
      </c>
      <c r="B2234" t="s">
        <v>32</v>
      </c>
      <c r="C2234" t="s">
        <v>7</v>
      </c>
      <c r="D2234" t="s">
        <v>14</v>
      </c>
      <c r="E2234" t="s">
        <v>15</v>
      </c>
      <c r="F2234" t="s">
        <v>15</v>
      </c>
      <c r="G2234">
        <v>1875</v>
      </c>
      <c r="H2234" t="str">
        <f>VLOOKUP(E2234,Unidades!$A:$B,2,FALSE)</f>
        <v>Nova Gameleira</v>
      </c>
      <c r="I2234" t="str">
        <f>VLOOKUP(H2234,Unidades!$A$2:$B$16,2,FALSE)</f>
        <v>Av. Amazonas, 7675, Bairro Nova Gameleira, Belo Horizonte/MG</v>
      </c>
    </row>
    <row r="2235" spans="1:9" x14ac:dyDescent="0.25">
      <c r="A2235" s="11">
        <v>44805</v>
      </c>
      <c r="B2235" t="s">
        <v>13</v>
      </c>
      <c r="C2235" t="s">
        <v>7</v>
      </c>
      <c r="D2235" t="s">
        <v>14</v>
      </c>
      <c r="E2235" t="s">
        <v>15</v>
      </c>
      <c r="F2235" t="s">
        <v>15</v>
      </c>
      <c r="G2235">
        <v>1875</v>
      </c>
      <c r="H2235" t="str">
        <f>VLOOKUP(E2235,Unidades!$A:$B,2,FALSE)</f>
        <v>Nova Gameleira</v>
      </c>
      <c r="I2235" t="str">
        <f>VLOOKUP(H2235,Unidades!$A$2:$B$16,2,FALSE)</f>
        <v>Av. Amazonas, 7675, Bairro Nova Gameleira, Belo Horizonte/MG</v>
      </c>
    </row>
    <row r="2236" spans="1:9" x14ac:dyDescent="0.25">
      <c r="A2236" s="11">
        <v>44805</v>
      </c>
      <c r="B2236" t="s">
        <v>46</v>
      </c>
      <c r="C2236" t="s">
        <v>7</v>
      </c>
      <c r="D2236" t="s">
        <v>14</v>
      </c>
      <c r="E2236" t="s">
        <v>15</v>
      </c>
      <c r="F2236" t="s">
        <v>15</v>
      </c>
      <c r="G2236">
        <v>1875</v>
      </c>
      <c r="H2236" t="str">
        <f>VLOOKUP(E2236,Unidades!$A:$B,2,FALSE)</f>
        <v>Nova Gameleira</v>
      </c>
      <c r="I2236" t="str">
        <f>VLOOKUP(H2236,Unidades!$A$2:$B$16,2,FALSE)</f>
        <v>Av. Amazonas, 7675, Bairro Nova Gameleira, Belo Horizonte/MG</v>
      </c>
    </row>
    <row r="2237" spans="1:9" x14ac:dyDescent="0.25">
      <c r="A2237" s="11">
        <v>44805</v>
      </c>
      <c r="B2237" t="s">
        <v>27</v>
      </c>
      <c r="C2237" t="s">
        <v>7</v>
      </c>
      <c r="D2237" t="s">
        <v>14</v>
      </c>
      <c r="E2237" t="s">
        <v>15</v>
      </c>
      <c r="F2237" t="s">
        <v>15</v>
      </c>
      <c r="G2237">
        <v>1875</v>
      </c>
      <c r="H2237" t="str">
        <f>VLOOKUP(E2237,Unidades!$A:$B,2,FALSE)</f>
        <v>Nova Gameleira</v>
      </c>
      <c r="I2237" t="str">
        <f>VLOOKUP(H2237,Unidades!$A$2:$B$16,2,FALSE)</f>
        <v>Av. Amazonas, 7675, Bairro Nova Gameleira, Belo Horizonte/MG</v>
      </c>
    </row>
    <row r="2238" spans="1:9" x14ac:dyDescent="0.25">
      <c r="A2238" s="11">
        <v>44805</v>
      </c>
      <c r="B2238" t="s">
        <v>16</v>
      </c>
      <c r="C2238" t="s">
        <v>7</v>
      </c>
      <c r="D2238" t="s">
        <v>14</v>
      </c>
      <c r="E2238" t="s">
        <v>15</v>
      </c>
      <c r="F2238" t="s">
        <v>15</v>
      </c>
      <c r="G2238">
        <v>1875</v>
      </c>
      <c r="H2238" t="str">
        <f>VLOOKUP(E2238,Unidades!$A:$B,2,FALSE)</f>
        <v>Nova Gameleira</v>
      </c>
      <c r="I2238" t="str">
        <f>VLOOKUP(H2238,Unidades!$A$2:$B$16,2,FALSE)</f>
        <v>Av. Amazonas, 7675, Bairro Nova Gameleira, Belo Horizonte/MG</v>
      </c>
    </row>
    <row r="2239" spans="1:9" x14ac:dyDescent="0.25">
      <c r="A2239" s="11">
        <v>44805</v>
      </c>
      <c r="B2239" t="s">
        <v>48</v>
      </c>
      <c r="C2239" t="s">
        <v>7</v>
      </c>
      <c r="D2239" t="s">
        <v>14</v>
      </c>
      <c r="E2239" t="s">
        <v>15</v>
      </c>
      <c r="F2239" t="s">
        <v>15</v>
      </c>
      <c r="G2239">
        <v>1875</v>
      </c>
      <c r="H2239" t="str">
        <f>VLOOKUP(E2239,Unidades!$A:$B,2,FALSE)</f>
        <v>Nova Gameleira</v>
      </c>
      <c r="I2239" t="str">
        <f>VLOOKUP(H2239,Unidades!$A$2:$B$16,2,FALSE)</f>
        <v>Av. Amazonas, 7675, Bairro Nova Gameleira, Belo Horizonte/MG</v>
      </c>
    </row>
    <row r="2240" spans="1:9" x14ac:dyDescent="0.25">
      <c r="A2240" s="11">
        <v>44805</v>
      </c>
      <c r="B2240" t="s">
        <v>31</v>
      </c>
      <c r="C2240" t="s">
        <v>7</v>
      </c>
      <c r="D2240" t="s">
        <v>14</v>
      </c>
      <c r="E2240" t="s">
        <v>15</v>
      </c>
      <c r="F2240" t="s">
        <v>15</v>
      </c>
      <c r="G2240">
        <v>1875</v>
      </c>
      <c r="H2240" t="str">
        <f>VLOOKUP(E2240,Unidades!$A:$B,2,FALSE)</f>
        <v>Nova Gameleira</v>
      </c>
      <c r="I2240" t="str">
        <f>VLOOKUP(H2240,Unidades!$A$2:$B$16,2,FALSE)</f>
        <v>Av. Amazonas, 7675, Bairro Nova Gameleira, Belo Horizonte/MG</v>
      </c>
    </row>
    <row r="2241" spans="1:9" x14ac:dyDescent="0.25">
      <c r="A2241" s="11">
        <v>44805</v>
      </c>
      <c r="B2241" t="s">
        <v>39</v>
      </c>
      <c r="C2241" t="s">
        <v>7</v>
      </c>
      <c r="D2241" t="s">
        <v>14</v>
      </c>
      <c r="E2241" t="s">
        <v>40</v>
      </c>
      <c r="F2241" t="s">
        <v>40</v>
      </c>
      <c r="G2241">
        <v>1875</v>
      </c>
      <c r="H2241" t="str">
        <f>VLOOKUP(E2241,Unidades!$A:$B,2,FALSE)</f>
        <v>Nova Gameleira</v>
      </c>
      <c r="I2241" t="str">
        <f>VLOOKUP(H2241,Unidades!$A$2:$B$16,2,FALSE)</f>
        <v>Av. Amazonas, 7675, Bairro Nova Gameleira, Belo Horizonte/MG</v>
      </c>
    </row>
    <row r="2242" spans="1:9" x14ac:dyDescent="0.25">
      <c r="A2242" s="11">
        <v>44805</v>
      </c>
      <c r="B2242" t="s">
        <v>20</v>
      </c>
      <c r="C2242" t="s">
        <v>7</v>
      </c>
      <c r="D2242" t="s">
        <v>14</v>
      </c>
      <c r="E2242" t="s">
        <v>21</v>
      </c>
      <c r="F2242" t="s">
        <v>21</v>
      </c>
      <c r="G2242">
        <v>1875</v>
      </c>
      <c r="H2242" t="str">
        <f>VLOOKUP(E2242,Unidades!$A:$B,2,FALSE)</f>
        <v>Araxá</v>
      </c>
      <c r="I2242" t="str">
        <f>VLOOKUP(H2242,Unidades!$A$2:$B$16,2,FALSE)</f>
        <v>Av. Ministro Olavo Drummond, 25, Bairro São Geraldo, Araxá/MG, CEP: 38.150-510</v>
      </c>
    </row>
    <row r="2243" spans="1:9" x14ac:dyDescent="0.25">
      <c r="A2243" s="11">
        <v>44805</v>
      </c>
      <c r="B2243" t="s">
        <v>38</v>
      </c>
      <c r="C2243" t="s">
        <v>7</v>
      </c>
      <c r="D2243" t="s">
        <v>14</v>
      </c>
      <c r="E2243" t="s">
        <v>21</v>
      </c>
      <c r="F2243" t="s">
        <v>21</v>
      </c>
      <c r="G2243">
        <v>1875</v>
      </c>
      <c r="H2243" t="str">
        <f>VLOOKUP(E2243,Unidades!$A:$B,2,FALSE)</f>
        <v>Araxá</v>
      </c>
      <c r="I2243" t="str">
        <f>VLOOKUP(H2243,Unidades!$A$2:$B$16,2,FALSE)</f>
        <v>Av. Ministro Olavo Drummond, 25, Bairro São Geraldo, Araxá/MG, CEP: 38.150-510</v>
      </c>
    </row>
    <row r="2244" spans="1:9" x14ac:dyDescent="0.25">
      <c r="A2244" s="11">
        <v>44805</v>
      </c>
      <c r="B2244" t="s">
        <v>43</v>
      </c>
      <c r="C2244" t="s">
        <v>7</v>
      </c>
      <c r="D2244" t="s">
        <v>14</v>
      </c>
      <c r="E2244" t="s">
        <v>42</v>
      </c>
      <c r="F2244" t="s">
        <v>42</v>
      </c>
      <c r="G2244">
        <v>1875</v>
      </c>
      <c r="H2244" t="str">
        <f>VLOOKUP(E2244,Unidades!$A:$B,2,FALSE)</f>
        <v>Nova Gameleira</v>
      </c>
      <c r="I2244" t="str">
        <f>VLOOKUP(H2244,Unidades!$A$2:$B$16,2,FALSE)</f>
        <v>Av. Amazonas, 7675, Bairro Nova Gameleira, Belo Horizonte/MG</v>
      </c>
    </row>
    <row r="2245" spans="1:9" x14ac:dyDescent="0.25">
      <c r="A2245" s="11">
        <v>44805</v>
      </c>
      <c r="B2245" t="s">
        <v>241</v>
      </c>
      <c r="C2245" t="s">
        <v>7</v>
      </c>
      <c r="D2245" t="s">
        <v>14</v>
      </c>
      <c r="E2245" t="s">
        <v>42</v>
      </c>
      <c r="F2245" t="s">
        <v>42</v>
      </c>
      <c r="G2245">
        <v>1875</v>
      </c>
      <c r="H2245" t="str">
        <f>VLOOKUP(E2245,Unidades!$A:$B,2,FALSE)</f>
        <v>Nova Gameleira</v>
      </c>
      <c r="I2245" t="str">
        <f>VLOOKUP(H2245,Unidades!$A$2:$B$16,2,FALSE)</f>
        <v>Av. Amazonas, 7675, Bairro Nova Gameleira, Belo Horizonte/MG</v>
      </c>
    </row>
    <row r="2246" spans="1:9" x14ac:dyDescent="0.25">
      <c r="A2246" s="11">
        <v>44805</v>
      </c>
      <c r="B2246" t="s">
        <v>44</v>
      </c>
      <c r="C2246" t="s">
        <v>7</v>
      </c>
      <c r="D2246" t="s">
        <v>14</v>
      </c>
      <c r="E2246" t="s">
        <v>42</v>
      </c>
      <c r="F2246" t="s">
        <v>42</v>
      </c>
      <c r="G2246">
        <v>1875</v>
      </c>
      <c r="H2246" t="str">
        <f>VLOOKUP(E2246,Unidades!$A:$B,2,FALSE)</f>
        <v>Nova Gameleira</v>
      </c>
      <c r="I2246" t="str">
        <f>VLOOKUP(H2246,Unidades!$A$2:$B$16,2,FALSE)</f>
        <v>Av. Amazonas, 7675, Bairro Nova Gameleira, Belo Horizonte/MG</v>
      </c>
    </row>
    <row r="2247" spans="1:9" x14ac:dyDescent="0.25">
      <c r="A2247" s="11">
        <v>44805</v>
      </c>
      <c r="B2247" t="s">
        <v>41</v>
      </c>
      <c r="C2247" t="s">
        <v>7</v>
      </c>
      <c r="D2247" t="s">
        <v>14</v>
      </c>
      <c r="E2247" t="s">
        <v>42</v>
      </c>
      <c r="F2247" t="s">
        <v>42</v>
      </c>
      <c r="G2247">
        <v>1875</v>
      </c>
      <c r="H2247" t="str">
        <f>VLOOKUP(E2247,Unidades!$A:$B,2,FALSE)</f>
        <v>Nova Gameleira</v>
      </c>
      <c r="I2247" t="str">
        <f>VLOOKUP(H2247,Unidades!$A$2:$B$16,2,FALSE)</f>
        <v>Av. Amazonas, 7675, Bairro Nova Gameleira, Belo Horizonte/MG</v>
      </c>
    </row>
    <row r="2248" spans="1:9" x14ac:dyDescent="0.25">
      <c r="A2248" s="11">
        <v>44805</v>
      </c>
      <c r="B2248" t="s">
        <v>45</v>
      </c>
      <c r="C2248" t="s">
        <v>7</v>
      </c>
      <c r="D2248" t="s">
        <v>14</v>
      </c>
      <c r="E2248" t="s">
        <v>42</v>
      </c>
      <c r="F2248" t="s">
        <v>42</v>
      </c>
      <c r="G2248">
        <v>1875</v>
      </c>
      <c r="H2248" t="str">
        <f>VLOOKUP(E2248,Unidades!$A:$B,2,FALSE)</f>
        <v>Nova Gameleira</v>
      </c>
      <c r="I2248" t="str">
        <f>VLOOKUP(H2248,Unidades!$A$2:$B$16,2,FALSE)</f>
        <v>Av. Amazonas, 7675, Bairro Nova Gameleira, Belo Horizonte/MG</v>
      </c>
    </row>
    <row r="2249" spans="1:9" x14ac:dyDescent="0.25">
      <c r="A2249" s="11">
        <v>44805</v>
      </c>
      <c r="B2249" t="s">
        <v>238</v>
      </c>
      <c r="C2249" t="s">
        <v>7</v>
      </c>
      <c r="D2249" t="s">
        <v>14</v>
      </c>
      <c r="E2249" t="s">
        <v>17</v>
      </c>
      <c r="F2249" t="s">
        <v>17</v>
      </c>
      <c r="G2249">
        <v>1875</v>
      </c>
      <c r="H2249" t="str">
        <f>VLOOKUP(E2249,Unidades!$A:$B,2,FALSE)</f>
        <v>Gameleira</v>
      </c>
      <c r="I2249" t="str">
        <f>VLOOKUP(H2249,Unidades!$A$2:$B$16,2,FALSE)</f>
        <v>Av. Amazonas, 5.855, Bairro Gameleira, Belo Horizonte/MG, CEP: 30.510-000</v>
      </c>
    </row>
    <row r="2250" spans="1:9" x14ac:dyDescent="0.25">
      <c r="A2250" s="11">
        <v>44805</v>
      </c>
      <c r="B2250" t="s">
        <v>25</v>
      </c>
      <c r="C2250" t="s">
        <v>7</v>
      </c>
      <c r="D2250" t="s">
        <v>14</v>
      </c>
      <c r="E2250" t="s">
        <v>17</v>
      </c>
      <c r="F2250" t="s">
        <v>17</v>
      </c>
      <c r="G2250">
        <v>1875</v>
      </c>
      <c r="H2250" t="str">
        <f>VLOOKUP(E2250,Unidades!$A:$B,2,FALSE)</f>
        <v>Gameleira</v>
      </c>
      <c r="I2250" t="str">
        <f>VLOOKUP(H2250,Unidades!$A$2:$B$16,2,FALSE)</f>
        <v>Av. Amazonas, 5.855, Bairro Gameleira, Belo Horizonte/MG, CEP: 30.510-000</v>
      </c>
    </row>
    <row r="2251" spans="1:9" x14ac:dyDescent="0.25">
      <c r="A2251" s="11">
        <v>44805</v>
      </c>
      <c r="B2251" t="s">
        <v>18</v>
      </c>
      <c r="C2251" t="s">
        <v>7</v>
      </c>
      <c r="D2251" t="s">
        <v>14</v>
      </c>
      <c r="E2251" t="s">
        <v>17</v>
      </c>
      <c r="F2251" t="s">
        <v>17</v>
      </c>
      <c r="G2251">
        <v>1875</v>
      </c>
      <c r="H2251" t="str">
        <f>VLOOKUP(E2251,Unidades!$A:$B,2,FALSE)</f>
        <v>Gameleira</v>
      </c>
      <c r="I2251" t="str">
        <f>VLOOKUP(H2251,Unidades!$A$2:$B$16,2,FALSE)</f>
        <v>Av. Amazonas, 5.855, Bairro Gameleira, Belo Horizonte/MG, CEP: 30.510-000</v>
      </c>
    </row>
    <row r="2252" spans="1:9" x14ac:dyDescent="0.25">
      <c r="A2252" s="11">
        <v>44805</v>
      </c>
      <c r="B2252" t="s">
        <v>26</v>
      </c>
      <c r="C2252" t="s">
        <v>7</v>
      </c>
      <c r="D2252" t="s">
        <v>14</v>
      </c>
      <c r="E2252" t="s">
        <v>17</v>
      </c>
      <c r="F2252" t="s">
        <v>17</v>
      </c>
      <c r="G2252">
        <v>1875</v>
      </c>
      <c r="H2252" t="str">
        <f>VLOOKUP(E2252,Unidades!$A:$B,2,FALSE)</f>
        <v>Gameleira</v>
      </c>
      <c r="I2252" t="str">
        <f>VLOOKUP(H2252,Unidades!$A$2:$B$16,2,FALSE)</f>
        <v>Av. Amazonas, 5.855, Bairro Gameleira, Belo Horizonte/MG, CEP: 30.510-000</v>
      </c>
    </row>
    <row r="2253" spans="1:9" x14ac:dyDescent="0.25">
      <c r="A2253" s="11">
        <v>44805</v>
      </c>
      <c r="B2253" t="s">
        <v>28</v>
      </c>
      <c r="C2253" t="s">
        <v>7</v>
      </c>
      <c r="D2253" t="s">
        <v>14</v>
      </c>
      <c r="E2253" t="s">
        <v>29</v>
      </c>
      <c r="F2253" t="s">
        <v>29</v>
      </c>
      <c r="G2253">
        <v>1875</v>
      </c>
      <c r="H2253" t="str">
        <f>VLOOKUP(E2253,Unidades!$A:$B,2,FALSE)</f>
        <v>Gameleira</v>
      </c>
      <c r="I2253" t="str">
        <f>VLOOKUP(H2253,Unidades!$A$2:$B$16,2,FALSE)</f>
        <v>Av. Amazonas, 5.855, Bairro Gameleira, Belo Horizonte/MG, CEP: 30.510-000</v>
      </c>
    </row>
    <row r="2254" spans="1:9" x14ac:dyDescent="0.25">
      <c r="A2254" s="11">
        <v>44805</v>
      </c>
      <c r="B2254" t="s">
        <v>221</v>
      </c>
      <c r="C2254" t="s">
        <v>7</v>
      </c>
      <c r="D2254" t="s">
        <v>14</v>
      </c>
      <c r="E2254" t="s">
        <v>29</v>
      </c>
      <c r="F2254" t="s">
        <v>29</v>
      </c>
      <c r="G2254">
        <v>1875</v>
      </c>
      <c r="H2254" t="str">
        <f>VLOOKUP(E2254,Unidades!$A:$B,2,FALSE)</f>
        <v>Gameleira</v>
      </c>
      <c r="I2254" t="str">
        <f>VLOOKUP(H2254,Unidades!$A$2:$B$16,2,FALSE)</f>
        <v>Av. Amazonas, 5.855, Bairro Gameleira, Belo Horizonte/MG, CEP: 30.510-000</v>
      </c>
    </row>
    <row r="2255" spans="1:9" x14ac:dyDescent="0.25">
      <c r="A2255" s="11">
        <v>44805</v>
      </c>
      <c r="B2255" t="s">
        <v>34</v>
      </c>
      <c r="C2255" t="s">
        <v>7</v>
      </c>
      <c r="D2255" t="s">
        <v>14</v>
      </c>
      <c r="E2255" t="s">
        <v>29</v>
      </c>
      <c r="F2255" t="s">
        <v>29</v>
      </c>
      <c r="G2255">
        <v>1875</v>
      </c>
      <c r="H2255" t="str">
        <f>VLOOKUP(E2255,Unidades!$A:$B,2,FALSE)</f>
        <v>Gameleira</v>
      </c>
      <c r="I2255" t="str">
        <f>VLOOKUP(H2255,Unidades!$A$2:$B$16,2,FALSE)</f>
        <v>Av. Amazonas, 5.855, Bairro Gameleira, Belo Horizonte/MG, CEP: 30.510-000</v>
      </c>
    </row>
    <row r="2256" spans="1:9" x14ac:dyDescent="0.25">
      <c r="A2256" s="11">
        <v>44805</v>
      </c>
      <c r="B2256" t="s">
        <v>35</v>
      </c>
      <c r="C2256" t="s">
        <v>7</v>
      </c>
      <c r="D2256" t="s">
        <v>14</v>
      </c>
      <c r="E2256" t="s">
        <v>29</v>
      </c>
      <c r="F2256" t="s">
        <v>29</v>
      </c>
      <c r="G2256">
        <v>1875</v>
      </c>
      <c r="H2256" t="str">
        <f>VLOOKUP(E2256,Unidades!$A:$B,2,FALSE)</f>
        <v>Gameleira</v>
      </c>
      <c r="I2256" t="str">
        <f>VLOOKUP(H2256,Unidades!$A$2:$B$16,2,FALSE)</f>
        <v>Av. Amazonas, 5.855, Bairro Gameleira, Belo Horizonte/MG, CEP: 30.510-000</v>
      </c>
    </row>
    <row r="2257" spans="1:9" x14ac:dyDescent="0.25">
      <c r="A2257" s="11">
        <v>44805</v>
      </c>
      <c r="B2257" t="s">
        <v>220</v>
      </c>
      <c r="C2257" t="s">
        <v>7</v>
      </c>
      <c r="D2257" t="s">
        <v>14</v>
      </c>
      <c r="E2257" t="s">
        <v>29</v>
      </c>
      <c r="F2257" t="s">
        <v>29</v>
      </c>
      <c r="G2257">
        <v>1875</v>
      </c>
      <c r="H2257" t="str">
        <f>VLOOKUP(E2257,Unidades!$A:$B,2,FALSE)</f>
        <v>Gameleira</v>
      </c>
      <c r="I2257" t="str">
        <f>VLOOKUP(H2257,Unidades!$A$2:$B$16,2,FALSE)</f>
        <v>Av. Amazonas, 5.855, Bairro Gameleira, Belo Horizonte/MG, CEP: 30.510-000</v>
      </c>
    </row>
    <row r="2258" spans="1:9" x14ac:dyDescent="0.25">
      <c r="A2258" s="11">
        <v>44805</v>
      </c>
      <c r="B2258" t="s">
        <v>36</v>
      </c>
      <c r="C2258" t="s">
        <v>7</v>
      </c>
      <c r="D2258" t="s">
        <v>14</v>
      </c>
      <c r="E2258" t="s">
        <v>29</v>
      </c>
      <c r="F2258" t="s">
        <v>29</v>
      </c>
      <c r="G2258">
        <v>1875</v>
      </c>
      <c r="H2258" t="str">
        <f>VLOOKUP(E2258,Unidades!$A:$B,2,FALSE)</f>
        <v>Gameleira</v>
      </c>
      <c r="I2258" t="str">
        <f>VLOOKUP(H2258,Unidades!$A$2:$B$16,2,FALSE)</f>
        <v>Av. Amazonas, 5.855, Bairro Gameleira, Belo Horizonte/MG, CEP: 30.510-000</v>
      </c>
    </row>
    <row r="2259" spans="1:9" x14ac:dyDescent="0.25">
      <c r="A2259" s="11">
        <v>44805</v>
      </c>
      <c r="B2259" t="s">
        <v>37</v>
      </c>
      <c r="C2259" t="s">
        <v>7</v>
      </c>
      <c r="D2259" t="s">
        <v>14</v>
      </c>
      <c r="E2259" t="s">
        <v>29</v>
      </c>
      <c r="F2259" t="s">
        <v>29</v>
      </c>
      <c r="G2259">
        <v>1875</v>
      </c>
      <c r="H2259" t="str">
        <f>VLOOKUP(E2259,Unidades!$A:$B,2,FALSE)</f>
        <v>Gameleira</v>
      </c>
      <c r="I2259" t="str">
        <f>VLOOKUP(H2259,Unidades!$A$2:$B$16,2,FALSE)</f>
        <v>Av. Amazonas, 5.855, Bairro Gameleira, Belo Horizonte/MG, CEP: 30.510-000</v>
      </c>
    </row>
    <row r="2260" spans="1:9" x14ac:dyDescent="0.25">
      <c r="A2260" s="11">
        <v>44805</v>
      </c>
      <c r="B2260" t="s">
        <v>30</v>
      </c>
      <c r="C2260" t="s">
        <v>7</v>
      </c>
      <c r="D2260" t="s">
        <v>14</v>
      </c>
      <c r="E2260" t="s">
        <v>29</v>
      </c>
      <c r="F2260" t="s">
        <v>29</v>
      </c>
      <c r="G2260">
        <v>1875</v>
      </c>
      <c r="H2260" t="str">
        <f>VLOOKUP(E2260,Unidades!$A:$B,2,FALSE)</f>
        <v>Gameleira</v>
      </c>
      <c r="I2260" t="str">
        <f>VLOOKUP(H2260,Unidades!$A$2:$B$16,2,FALSE)</f>
        <v>Av. Amazonas, 5.855, Bairro Gameleira, Belo Horizonte/MG, CEP: 30.510-000</v>
      </c>
    </row>
    <row r="2261" spans="1:9" x14ac:dyDescent="0.25">
      <c r="A2261" s="11">
        <v>44805</v>
      </c>
      <c r="B2261" t="s">
        <v>267</v>
      </c>
      <c r="C2261" t="s">
        <v>608</v>
      </c>
      <c r="D2261" t="s">
        <v>14</v>
      </c>
      <c r="E2261" t="s">
        <v>23</v>
      </c>
      <c r="F2261" t="s">
        <v>23</v>
      </c>
      <c r="G2261">
        <v>375</v>
      </c>
      <c r="H2261" t="str">
        <f>VLOOKUP(E2261,Unidades!$A:$B,2,FALSE)</f>
        <v>Nova Suíça</v>
      </c>
      <c r="I2261" t="str">
        <f>VLOOKUP(H2261,Unidades!$A$2:$B$16,2,FALSE)</f>
        <v>Av. Amazonas, 5.253, Bairro Nova Suíça, Belo Horizonte/MG, CEP: 30.421-169</v>
      </c>
    </row>
    <row r="2262" spans="1:9" x14ac:dyDescent="0.25">
      <c r="A2262" s="11">
        <v>44805</v>
      </c>
      <c r="B2262" t="s">
        <v>268</v>
      </c>
      <c r="C2262" t="s">
        <v>608</v>
      </c>
      <c r="D2262" t="s">
        <v>14</v>
      </c>
      <c r="E2262" t="s">
        <v>23</v>
      </c>
      <c r="F2262" t="s">
        <v>23</v>
      </c>
      <c r="G2262">
        <v>375</v>
      </c>
      <c r="H2262" t="str">
        <f>VLOOKUP(E2262,Unidades!$A:$B,2,FALSE)</f>
        <v>Nova Suíça</v>
      </c>
      <c r="I2262" t="str">
        <f>VLOOKUP(H2262,Unidades!$A$2:$B$16,2,FALSE)</f>
        <v>Av. Amazonas, 5.253, Bairro Nova Suíça, Belo Horizonte/MG, CEP: 30.421-169</v>
      </c>
    </row>
    <row r="2263" spans="1:9" x14ac:dyDescent="0.25">
      <c r="A2263" s="11">
        <v>44805</v>
      </c>
      <c r="B2263" t="s">
        <v>269</v>
      </c>
      <c r="C2263" t="s">
        <v>608</v>
      </c>
      <c r="D2263" t="s">
        <v>14</v>
      </c>
      <c r="E2263" t="s">
        <v>23</v>
      </c>
      <c r="F2263" t="s">
        <v>23</v>
      </c>
      <c r="G2263">
        <v>375</v>
      </c>
      <c r="H2263" t="str">
        <f>VLOOKUP(E2263,Unidades!$A:$B,2,FALSE)</f>
        <v>Nova Suíça</v>
      </c>
      <c r="I2263" t="str">
        <f>VLOOKUP(H2263,Unidades!$A$2:$B$16,2,FALSE)</f>
        <v>Av. Amazonas, 5.253, Bairro Nova Suíça, Belo Horizonte/MG, CEP: 30.421-169</v>
      </c>
    </row>
    <row r="2264" spans="1:9" x14ac:dyDescent="0.25">
      <c r="A2264" s="11">
        <v>44835</v>
      </c>
      <c r="B2264" t="s">
        <v>100</v>
      </c>
      <c r="C2264" t="s">
        <v>607</v>
      </c>
      <c r="D2264" t="s">
        <v>59</v>
      </c>
      <c r="E2264" t="s">
        <v>56</v>
      </c>
      <c r="F2264" t="s">
        <v>56</v>
      </c>
      <c r="G2264">
        <v>550</v>
      </c>
      <c r="H2264" t="str">
        <f>VLOOKUP(E2264,Unidades!$A:$B,2,FALSE)</f>
        <v>Nova Suíça</v>
      </c>
      <c r="I2264" t="str">
        <f>VLOOKUP(H2264,Unidades!$A$2:$B$16,2,FALSE)</f>
        <v>Av. Amazonas, 5.253, Bairro Nova Suíça, Belo Horizonte/MG, CEP: 30.421-169</v>
      </c>
    </row>
    <row r="2265" spans="1:9" x14ac:dyDescent="0.25">
      <c r="A2265" s="11">
        <v>44835</v>
      </c>
      <c r="B2265" t="s">
        <v>85</v>
      </c>
      <c r="C2265" t="s">
        <v>607</v>
      </c>
      <c r="D2265" t="s">
        <v>59</v>
      </c>
      <c r="E2265" t="s">
        <v>56</v>
      </c>
      <c r="F2265" t="s">
        <v>56</v>
      </c>
      <c r="G2265">
        <v>550</v>
      </c>
      <c r="H2265" t="str">
        <f>VLOOKUP(E2265,Unidades!$A:$B,2,FALSE)</f>
        <v>Nova Suíça</v>
      </c>
      <c r="I2265" t="str">
        <f>VLOOKUP(H2265,Unidades!$A$2:$B$16,2,FALSE)</f>
        <v>Av. Amazonas, 5.253, Bairro Nova Suíça, Belo Horizonte/MG, CEP: 30.421-169</v>
      </c>
    </row>
    <row r="2266" spans="1:9" x14ac:dyDescent="0.25">
      <c r="A2266" s="11">
        <v>44835</v>
      </c>
      <c r="B2266" t="s">
        <v>88</v>
      </c>
      <c r="C2266" t="s">
        <v>607</v>
      </c>
      <c r="D2266" t="s">
        <v>59</v>
      </c>
      <c r="E2266" t="s">
        <v>56</v>
      </c>
      <c r="F2266" t="s">
        <v>56</v>
      </c>
      <c r="G2266">
        <v>550</v>
      </c>
      <c r="H2266" t="str">
        <f>VLOOKUP(E2266,Unidades!$A:$B,2,FALSE)</f>
        <v>Nova Suíça</v>
      </c>
      <c r="I2266" t="str">
        <f>VLOOKUP(H2266,Unidades!$A$2:$B$16,2,FALSE)</f>
        <v>Av. Amazonas, 5.253, Bairro Nova Suíça, Belo Horizonte/MG, CEP: 30.421-169</v>
      </c>
    </row>
    <row r="2267" spans="1:9" x14ac:dyDescent="0.25">
      <c r="A2267" s="11">
        <v>44835</v>
      </c>
      <c r="B2267" t="s">
        <v>93</v>
      </c>
      <c r="C2267" t="s">
        <v>607</v>
      </c>
      <c r="D2267" t="s">
        <v>59</v>
      </c>
      <c r="E2267" t="s">
        <v>56</v>
      </c>
      <c r="F2267" t="s">
        <v>56</v>
      </c>
      <c r="G2267">
        <v>550</v>
      </c>
      <c r="H2267" t="str">
        <f>VLOOKUP(E2267,Unidades!$A:$B,2,FALSE)</f>
        <v>Nova Suíça</v>
      </c>
      <c r="I2267" t="str">
        <f>VLOOKUP(H2267,Unidades!$A$2:$B$16,2,FALSE)</f>
        <v>Av. Amazonas, 5.253, Bairro Nova Suíça, Belo Horizonte/MG, CEP: 30.421-169</v>
      </c>
    </row>
    <row r="2268" spans="1:9" x14ac:dyDescent="0.25">
      <c r="A2268" s="11">
        <v>44835</v>
      </c>
      <c r="B2268" t="s">
        <v>86</v>
      </c>
      <c r="C2268" t="s">
        <v>607</v>
      </c>
      <c r="D2268" t="s">
        <v>59</v>
      </c>
      <c r="E2268" t="s">
        <v>56</v>
      </c>
      <c r="F2268" t="s">
        <v>56</v>
      </c>
      <c r="G2268">
        <v>550</v>
      </c>
      <c r="H2268" t="str">
        <f>VLOOKUP(E2268,Unidades!$A:$B,2,FALSE)</f>
        <v>Nova Suíça</v>
      </c>
      <c r="I2268" t="str">
        <f>VLOOKUP(H2268,Unidades!$A$2:$B$16,2,FALSE)</f>
        <v>Av. Amazonas, 5.253, Bairro Nova Suíça, Belo Horizonte/MG, CEP: 30.421-169</v>
      </c>
    </row>
    <row r="2269" spans="1:9" x14ac:dyDescent="0.25">
      <c r="A2269" s="11">
        <v>44835</v>
      </c>
      <c r="B2269" t="s">
        <v>90</v>
      </c>
      <c r="C2269" t="s">
        <v>607</v>
      </c>
      <c r="D2269" t="s">
        <v>59</v>
      </c>
      <c r="E2269" t="s">
        <v>56</v>
      </c>
      <c r="F2269" t="s">
        <v>56</v>
      </c>
      <c r="G2269">
        <v>550</v>
      </c>
      <c r="H2269" t="str">
        <f>VLOOKUP(E2269,Unidades!$A:$B,2,FALSE)</f>
        <v>Nova Suíça</v>
      </c>
      <c r="I2269" t="str">
        <f>VLOOKUP(H2269,Unidades!$A$2:$B$16,2,FALSE)</f>
        <v>Av. Amazonas, 5.253, Bairro Nova Suíça, Belo Horizonte/MG, CEP: 30.421-169</v>
      </c>
    </row>
    <row r="2270" spans="1:9" x14ac:dyDescent="0.25">
      <c r="A2270" s="11">
        <v>44835</v>
      </c>
      <c r="B2270" t="s">
        <v>95</v>
      </c>
      <c r="C2270" t="s">
        <v>607</v>
      </c>
      <c r="D2270" t="s">
        <v>59</v>
      </c>
      <c r="E2270" t="s">
        <v>56</v>
      </c>
      <c r="F2270" t="s">
        <v>56</v>
      </c>
      <c r="G2270">
        <v>550</v>
      </c>
      <c r="H2270" t="str">
        <f>VLOOKUP(E2270,Unidades!$A:$B,2,FALSE)</f>
        <v>Nova Suíça</v>
      </c>
      <c r="I2270" t="str">
        <f>VLOOKUP(H2270,Unidades!$A$2:$B$16,2,FALSE)</f>
        <v>Av. Amazonas, 5.253, Bairro Nova Suíça, Belo Horizonte/MG, CEP: 30.421-169</v>
      </c>
    </row>
    <row r="2271" spans="1:9" x14ac:dyDescent="0.25">
      <c r="A2271" s="11">
        <v>44835</v>
      </c>
      <c r="B2271" t="s">
        <v>101</v>
      </c>
      <c r="C2271" t="s">
        <v>607</v>
      </c>
      <c r="D2271" t="s">
        <v>59</v>
      </c>
      <c r="E2271" t="s">
        <v>56</v>
      </c>
      <c r="F2271" t="s">
        <v>56</v>
      </c>
      <c r="G2271">
        <v>550</v>
      </c>
      <c r="H2271" t="str">
        <f>VLOOKUP(E2271,Unidades!$A:$B,2,FALSE)</f>
        <v>Nova Suíça</v>
      </c>
      <c r="I2271" t="str">
        <f>VLOOKUP(H2271,Unidades!$A$2:$B$16,2,FALSE)</f>
        <v>Av. Amazonas, 5.253, Bairro Nova Suíça, Belo Horizonte/MG, CEP: 30.421-169</v>
      </c>
    </row>
    <row r="2272" spans="1:9" x14ac:dyDescent="0.25">
      <c r="A2272" s="11">
        <v>44835</v>
      </c>
      <c r="B2272" t="s">
        <v>96</v>
      </c>
      <c r="C2272" t="s">
        <v>607</v>
      </c>
      <c r="D2272" t="s">
        <v>59</v>
      </c>
      <c r="E2272" t="s">
        <v>56</v>
      </c>
      <c r="F2272" t="s">
        <v>56</v>
      </c>
      <c r="G2272">
        <v>550</v>
      </c>
      <c r="H2272" t="str">
        <f>VLOOKUP(E2272,Unidades!$A:$B,2,FALSE)</f>
        <v>Nova Suíça</v>
      </c>
      <c r="I2272" t="str">
        <f>VLOOKUP(H2272,Unidades!$A$2:$B$16,2,FALSE)</f>
        <v>Av. Amazonas, 5.253, Bairro Nova Suíça, Belo Horizonte/MG, CEP: 30.421-169</v>
      </c>
    </row>
    <row r="2273" spans="1:9" x14ac:dyDescent="0.25">
      <c r="A2273" s="11">
        <v>44835</v>
      </c>
      <c r="B2273" t="s">
        <v>103</v>
      </c>
      <c r="C2273" t="s">
        <v>607</v>
      </c>
      <c r="D2273" t="s">
        <v>59</v>
      </c>
      <c r="E2273" t="s">
        <v>56</v>
      </c>
      <c r="F2273" t="s">
        <v>56</v>
      </c>
      <c r="G2273">
        <v>550</v>
      </c>
      <c r="H2273" t="str">
        <f>VLOOKUP(E2273,Unidades!$A:$B,2,FALSE)</f>
        <v>Nova Suíça</v>
      </c>
      <c r="I2273" t="str">
        <f>VLOOKUP(H2273,Unidades!$A$2:$B$16,2,FALSE)</f>
        <v>Av. Amazonas, 5.253, Bairro Nova Suíça, Belo Horizonte/MG, CEP: 30.421-169</v>
      </c>
    </row>
    <row r="2274" spans="1:9" x14ac:dyDescent="0.25">
      <c r="A2274" s="11">
        <v>44835</v>
      </c>
      <c r="B2274" t="s">
        <v>87</v>
      </c>
      <c r="C2274" t="s">
        <v>607</v>
      </c>
      <c r="D2274" t="s">
        <v>59</v>
      </c>
      <c r="E2274" t="s">
        <v>56</v>
      </c>
      <c r="F2274" t="s">
        <v>56</v>
      </c>
      <c r="G2274">
        <v>550</v>
      </c>
      <c r="H2274" t="str">
        <f>VLOOKUP(E2274,Unidades!$A:$B,2,FALSE)</f>
        <v>Nova Suíça</v>
      </c>
      <c r="I2274" t="str">
        <f>VLOOKUP(H2274,Unidades!$A$2:$B$16,2,FALSE)</f>
        <v>Av. Amazonas, 5.253, Bairro Nova Suíça, Belo Horizonte/MG, CEP: 30.421-169</v>
      </c>
    </row>
    <row r="2275" spans="1:9" x14ac:dyDescent="0.25">
      <c r="A2275" s="11">
        <v>44835</v>
      </c>
      <c r="B2275" t="s">
        <v>89</v>
      </c>
      <c r="C2275" t="s">
        <v>607</v>
      </c>
      <c r="D2275" t="s">
        <v>59</v>
      </c>
      <c r="E2275" t="s">
        <v>56</v>
      </c>
      <c r="F2275" t="s">
        <v>56</v>
      </c>
      <c r="G2275">
        <v>550</v>
      </c>
      <c r="H2275" t="str">
        <f>VLOOKUP(E2275,Unidades!$A:$B,2,FALSE)</f>
        <v>Nova Suíça</v>
      </c>
      <c r="I2275" t="str">
        <f>VLOOKUP(H2275,Unidades!$A$2:$B$16,2,FALSE)</f>
        <v>Av. Amazonas, 5.253, Bairro Nova Suíça, Belo Horizonte/MG, CEP: 30.421-169</v>
      </c>
    </row>
    <row r="2276" spans="1:9" x14ac:dyDescent="0.25">
      <c r="A2276" s="11">
        <v>44835</v>
      </c>
      <c r="B2276" t="s">
        <v>104</v>
      </c>
      <c r="C2276" t="s">
        <v>607</v>
      </c>
      <c r="D2276" t="s">
        <v>59</v>
      </c>
      <c r="E2276" t="s">
        <v>56</v>
      </c>
      <c r="F2276" t="s">
        <v>56</v>
      </c>
      <c r="G2276">
        <v>550</v>
      </c>
      <c r="H2276" t="str">
        <f>VLOOKUP(E2276,Unidades!$A:$B,2,FALSE)</f>
        <v>Nova Suíça</v>
      </c>
      <c r="I2276" t="str">
        <f>VLOOKUP(H2276,Unidades!$A$2:$B$16,2,FALSE)</f>
        <v>Av. Amazonas, 5.253, Bairro Nova Suíça, Belo Horizonte/MG, CEP: 30.421-169</v>
      </c>
    </row>
    <row r="2277" spans="1:9" x14ac:dyDescent="0.25">
      <c r="A2277" s="11">
        <v>44835</v>
      </c>
      <c r="B2277" t="s">
        <v>91</v>
      </c>
      <c r="C2277" t="s">
        <v>607</v>
      </c>
      <c r="D2277" t="s">
        <v>59</v>
      </c>
      <c r="E2277" t="s">
        <v>56</v>
      </c>
      <c r="F2277" t="s">
        <v>56</v>
      </c>
      <c r="G2277">
        <v>550</v>
      </c>
      <c r="H2277" t="str">
        <f>VLOOKUP(E2277,Unidades!$A:$B,2,FALSE)</f>
        <v>Nova Suíça</v>
      </c>
      <c r="I2277" t="str">
        <f>VLOOKUP(H2277,Unidades!$A$2:$B$16,2,FALSE)</f>
        <v>Av. Amazonas, 5.253, Bairro Nova Suíça, Belo Horizonte/MG, CEP: 30.421-169</v>
      </c>
    </row>
    <row r="2278" spans="1:9" x14ac:dyDescent="0.25">
      <c r="A2278" s="11">
        <v>44835</v>
      </c>
      <c r="B2278" t="s">
        <v>97</v>
      </c>
      <c r="C2278" t="s">
        <v>607</v>
      </c>
      <c r="D2278" t="s">
        <v>59</v>
      </c>
      <c r="E2278" t="s">
        <v>56</v>
      </c>
      <c r="F2278" t="s">
        <v>56</v>
      </c>
      <c r="G2278">
        <v>550</v>
      </c>
      <c r="H2278" t="str">
        <f>VLOOKUP(E2278,Unidades!$A:$B,2,FALSE)</f>
        <v>Nova Suíça</v>
      </c>
      <c r="I2278" t="str">
        <f>VLOOKUP(H2278,Unidades!$A$2:$B$16,2,FALSE)</f>
        <v>Av. Amazonas, 5.253, Bairro Nova Suíça, Belo Horizonte/MG, CEP: 30.421-169</v>
      </c>
    </row>
    <row r="2279" spans="1:9" x14ac:dyDescent="0.25">
      <c r="A2279" s="11">
        <v>44835</v>
      </c>
      <c r="B2279" t="s">
        <v>75</v>
      </c>
      <c r="C2279" t="s">
        <v>607</v>
      </c>
      <c r="D2279" t="s">
        <v>59</v>
      </c>
      <c r="E2279" t="s">
        <v>74</v>
      </c>
      <c r="F2279" t="s">
        <v>74</v>
      </c>
      <c r="G2279">
        <v>550</v>
      </c>
      <c r="H2279" t="str">
        <f>VLOOKUP(E2279,Unidades!$A:$B,2,FALSE)</f>
        <v>Nova Gameleira</v>
      </c>
      <c r="I2279" t="str">
        <f>VLOOKUP(H2279,Unidades!$A$2:$B$16,2,FALSE)</f>
        <v>Av. Amazonas, 7675, Bairro Nova Gameleira, Belo Horizonte/MG</v>
      </c>
    </row>
    <row r="2280" spans="1:9" x14ac:dyDescent="0.25">
      <c r="A2280" s="11">
        <v>44835</v>
      </c>
      <c r="B2280" t="s">
        <v>99</v>
      </c>
      <c r="C2280" t="s">
        <v>607</v>
      </c>
      <c r="D2280" t="s">
        <v>59</v>
      </c>
      <c r="E2280" t="s">
        <v>74</v>
      </c>
      <c r="F2280" t="s">
        <v>74</v>
      </c>
      <c r="G2280">
        <v>550</v>
      </c>
      <c r="H2280" t="str">
        <f>VLOOKUP(E2280,Unidades!$A:$B,2,FALSE)</f>
        <v>Nova Gameleira</v>
      </c>
      <c r="I2280" t="str">
        <f>VLOOKUP(H2280,Unidades!$A$2:$B$16,2,FALSE)</f>
        <v>Av. Amazonas, 7675, Bairro Nova Gameleira, Belo Horizonte/MG</v>
      </c>
    </row>
    <row r="2281" spans="1:9" x14ac:dyDescent="0.25">
      <c r="A2281" s="11">
        <v>44835</v>
      </c>
      <c r="B2281" t="s">
        <v>73</v>
      </c>
      <c r="C2281" t="s">
        <v>607</v>
      </c>
      <c r="D2281" t="s">
        <v>59</v>
      </c>
      <c r="E2281" t="s">
        <v>74</v>
      </c>
      <c r="F2281" t="s">
        <v>74</v>
      </c>
      <c r="G2281">
        <v>550</v>
      </c>
      <c r="H2281" t="str">
        <f>VLOOKUP(E2281,Unidades!$A:$B,2,FALSE)</f>
        <v>Nova Gameleira</v>
      </c>
      <c r="I2281" t="str">
        <f>VLOOKUP(H2281,Unidades!$A$2:$B$16,2,FALSE)</f>
        <v>Av. Amazonas, 7675, Bairro Nova Gameleira, Belo Horizonte/MG</v>
      </c>
    </row>
    <row r="2282" spans="1:9" x14ac:dyDescent="0.25">
      <c r="A2282" s="11">
        <v>44835</v>
      </c>
      <c r="B2282" t="s">
        <v>92</v>
      </c>
      <c r="C2282" t="s">
        <v>607</v>
      </c>
      <c r="D2282" t="s">
        <v>59</v>
      </c>
      <c r="E2282" t="s">
        <v>74</v>
      </c>
      <c r="F2282" t="s">
        <v>74</v>
      </c>
      <c r="G2282">
        <v>550</v>
      </c>
      <c r="H2282" t="str">
        <f>VLOOKUP(E2282,Unidades!$A:$B,2,FALSE)</f>
        <v>Nova Gameleira</v>
      </c>
      <c r="I2282" t="str">
        <f>VLOOKUP(H2282,Unidades!$A$2:$B$16,2,FALSE)</f>
        <v>Av. Amazonas, 7675, Bairro Nova Gameleira, Belo Horizonte/MG</v>
      </c>
    </row>
    <row r="2283" spans="1:9" x14ac:dyDescent="0.25">
      <c r="A2283" s="11">
        <v>44835</v>
      </c>
      <c r="B2283" t="s">
        <v>98</v>
      </c>
      <c r="C2283" t="s">
        <v>607</v>
      </c>
      <c r="D2283" t="s">
        <v>59</v>
      </c>
      <c r="E2283" t="s">
        <v>74</v>
      </c>
      <c r="F2283" t="s">
        <v>74</v>
      </c>
      <c r="G2283">
        <v>550</v>
      </c>
      <c r="H2283" t="str">
        <f>VLOOKUP(E2283,Unidades!$A:$B,2,FALSE)</f>
        <v>Nova Gameleira</v>
      </c>
      <c r="I2283" t="str">
        <f>VLOOKUP(H2283,Unidades!$A$2:$B$16,2,FALSE)</f>
        <v>Av. Amazonas, 7675, Bairro Nova Gameleira, Belo Horizonte/MG</v>
      </c>
    </row>
    <row r="2284" spans="1:9" x14ac:dyDescent="0.25">
      <c r="A2284" s="11">
        <v>44835</v>
      </c>
      <c r="B2284" t="s">
        <v>81</v>
      </c>
      <c r="C2284" t="s">
        <v>607</v>
      </c>
      <c r="D2284" t="s">
        <v>59</v>
      </c>
      <c r="E2284" t="s">
        <v>77</v>
      </c>
      <c r="F2284" t="s">
        <v>77</v>
      </c>
      <c r="G2284">
        <v>550</v>
      </c>
      <c r="H2284" t="str">
        <f>VLOOKUP(E2284,Unidades!$A:$B,2,FALSE)</f>
        <v>Nova Gameleira</v>
      </c>
      <c r="I2284" t="str">
        <f>VLOOKUP(H2284,Unidades!$A$2:$B$16,2,FALSE)</f>
        <v>Av. Amazonas, 7675, Bairro Nova Gameleira, Belo Horizonte/MG</v>
      </c>
    </row>
    <row r="2285" spans="1:9" x14ac:dyDescent="0.25">
      <c r="A2285" s="11">
        <v>44835</v>
      </c>
      <c r="B2285" t="s">
        <v>102</v>
      </c>
      <c r="C2285" t="s">
        <v>607</v>
      </c>
      <c r="D2285" t="s">
        <v>59</v>
      </c>
      <c r="E2285" t="s">
        <v>77</v>
      </c>
      <c r="F2285" t="s">
        <v>77</v>
      </c>
      <c r="G2285">
        <v>550</v>
      </c>
      <c r="H2285" t="str">
        <f>VLOOKUP(E2285,Unidades!$A:$B,2,FALSE)</f>
        <v>Nova Gameleira</v>
      </c>
      <c r="I2285" t="str">
        <f>VLOOKUP(H2285,Unidades!$A$2:$B$16,2,FALSE)</f>
        <v>Av. Amazonas, 7675, Bairro Nova Gameleira, Belo Horizonte/MG</v>
      </c>
    </row>
    <row r="2286" spans="1:9" x14ac:dyDescent="0.25">
      <c r="A2286" s="11">
        <v>44835</v>
      </c>
      <c r="B2286" t="s">
        <v>84</v>
      </c>
      <c r="C2286" t="s">
        <v>607</v>
      </c>
      <c r="D2286" t="s">
        <v>59</v>
      </c>
      <c r="E2286" t="s">
        <v>77</v>
      </c>
      <c r="F2286" t="s">
        <v>77</v>
      </c>
      <c r="G2286">
        <v>550</v>
      </c>
      <c r="H2286" t="str">
        <f>VLOOKUP(E2286,Unidades!$A:$B,2,FALSE)</f>
        <v>Nova Gameleira</v>
      </c>
      <c r="I2286" t="str">
        <f>VLOOKUP(H2286,Unidades!$A$2:$B$16,2,FALSE)</f>
        <v>Av. Amazonas, 7675, Bairro Nova Gameleira, Belo Horizonte/MG</v>
      </c>
    </row>
    <row r="2287" spans="1:9" x14ac:dyDescent="0.25">
      <c r="A2287" s="11">
        <v>44835</v>
      </c>
      <c r="B2287" t="s">
        <v>94</v>
      </c>
      <c r="C2287" t="s">
        <v>607</v>
      </c>
      <c r="D2287" t="s">
        <v>59</v>
      </c>
      <c r="E2287" t="s">
        <v>77</v>
      </c>
      <c r="F2287" t="s">
        <v>77</v>
      </c>
      <c r="G2287">
        <v>550</v>
      </c>
      <c r="H2287" t="str">
        <f>VLOOKUP(E2287,Unidades!$A:$B,2,FALSE)</f>
        <v>Nova Gameleira</v>
      </c>
      <c r="I2287" t="str">
        <f>VLOOKUP(H2287,Unidades!$A$2:$B$16,2,FALSE)</f>
        <v>Av. Amazonas, 7675, Bairro Nova Gameleira, Belo Horizonte/MG</v>
      </c>
    </row>
    <row r="2288" spans="1:9" x14ac:dyDescent="0.25">
      <c r="A2288" s="11">
        <v>44835</v>
      </c>
      <c r="B2288" t="s">
        <v>82</v>
      </c>
      <c r="C2288" t="s">
        <v>607</v>
      </c>
      <c r="D2288" t="s">
        <v>59</v>
      </c>
      <c r="E2288" t="s">
        <v>77</v>
      </c>
      <c r="F2288" t="s">
        <v>77</v>
      </c>
      <c r="G2288">
        <v>550</v>
      </c>
      <c r="H2288" t="str">
        <f>VLOOKUP(E2288,Unidades!$A:$B,2,FALSE)</f>
        <v>Nova Gameleira</v>
      </c>
      <c r="I2288" t="str">
        <f>VLOOKUP(H2288,Unidades!$A$2:$B$16,2,FALSE)</f>
        <v>Av. Amazonas, 7675, Bairro Nova Gameleira, Belo Horizonte/MG</v>
      </c>
    </row>
    <row r="2289" spans="1:9" x14ac:dyDescent="0.25">
      <c r="A2289" s="11">
        <v>44835</v>
      </c>
      <c r="B2289" t="s">
        <v>79</v>
      </c>
      <c r="C2289" t="s">
        <v>607</v>
      </c>
      <c r="D2289" t="s">
        <v>59</v>
      </c>
      <c r="E2289" t="s">
        <v>77</v>
      </c>
      <c r="F2289" t="s">
        <v>77</v>
      </c>
      <c r="G2289">
        <v>550</v>
      </c>
      <c r="H2289" t="str">
        <f>VLOOKUP(E2289,Unidades!$A:$B,2,FALSE)</f>
        <v>Nova Gameleira</v>
      </c>
      <c r="I2289" t="str">
        <f>VLOOKUP(H2289,Unidades!$A$2:$B$16,2,FALSE)</f>
        <v>Av. Amazonas, 7675, Bairro Nova Gameleira, Belo Horizonte/MG</v>
      </c>
    </row>
    <row r="2290" spans="1:9" x14ac:dyDescent="0.25">
      <c r="A2290" s="11">
        <v>44835</v>
      </c>
      <c r="B2290" t="s">
        <v>106</v>
      </c>
      <c r="C2290" t="s">
        <v>607</v>
      </c>
      <c r="D2290" t="s">
        <v>59</v>
      </c>
      <c r="E2290" t="s">
        <v>77</v>
      </c>
      <c r="F2290" t="s">
        <v>77</v>
      </c>
      <c r="G2290">
        <v>550</v>
      </c>
      <c r="H2290" t="str">
        <f>VLOOKUP(E2290,Unidades!$A:$B,2,FALSE)</f>
        <v>Nova Gameleira</v>
      </c>
      <c r="I2290" t="str">
        <f>VLOOKUP(H2290,Unidades!$A$2:$B$16,2,FALSE)</f>
        <v>Av. Amazonas, 7675, Bairro Nova Gameleira, Belo Horizonte/MG</v>
      </c>
    </row>
    <row r="2291" spans="1:9" x14ac:dyDescent="0.25">
      <c r="A2291" s="11">
        <v>44835</v>
      </c>
      <c r="B2291" t="s">
        <v>76</v>
      </c>
      <c r="C2291" t="s">
        <v>607</v>
      </c>
      <c r="D2291" t="s">
        <v>59</v>
      </c>
      <c r="E2291" t="s">
        <v>77</v>
      </c>
      <c r="F2291" t="s">
        <v>77</v>
      </c>
      <c r="G2291">
        <v>550</v>
      </c>
      <c r="H2291" t="str">
        <f>VLOOKUP(E2291,Unidades!$A:$B,2,FALSE)</f>
        <v>Nova Gameleira</v>
      </c>
      <c r="I2291" t="str">
        <f>VLOOKUP(H2291,Unidades!$A$2:$B$16,2,FALSE)</f>
        <v>Av. Amazonas, 7675, Bairro Nova Gameleira, Belo Horizonte/MG</v>
      </c>
    </row>
    <row r="2292" spans="1:9" x14ac:dyDescent="0.25">
      <c r="A2292" s="11">
        <v>44835</v>
      </c>
      <c r="B2292" t="s">
        <v>78</v>
      </c>
      <c r="C2292" t="s">
        <v>607</v>
      </c>
      <c r="D2292" t="s">
        <v>59</v>
      </c>
      <c r="E2292" t="s">
        <v>77</v>
      </c>
      <c r="F2292" t="s">
        <v>77</v>
      </c>
      <c r="G2292">
        <v>550</v>
      </c>
      <c r="H2292" t="str">
        <f>VLOOKUP(E2292,Unidades!$A:$B,2,FALSE)</f>
        <v>Nova Gameleira</v>
      </c>
      <c r="I2292" t="str">
        <f>VLOOKUP(H2292,Unidades!$A$2:$B$16,2,FALSE)</f>
        <v>Av. Amazonas, 7675, Bairro Nova Gameleira, Belo Horizonte/MG</v>
      </c>
    </row>
    <row r="2293" spans="1:9" x14ac:dyDescent="0.25">
      <c r="A2293" s="11">
        <v>44835</v>
      </c>
      <c r="B2293" t="s">
        <v>83</v>
      </c>
      <c r="C2293" t="s">
        <v>607</v>
      </c>
      <c r="D2293" t="s">
        <v>59</v>
      </c>
      <c r="E2293" t="s">
        <v>77</v>
      </c>
      <c r="F2293" t="s">
        <v>77</v>
      </c>
      <c r="G2293">
        <v>550</v>
      </c>
      <c r="H2293" t="str">
        <f>VLOOKUP(E2293,Unidades!$A:$B,2,FALSE)</f>
        <v>Nova Gameleira</v>
      </c>
      <c r="I2293" t="str">
        <f>VLOOKUP(H2293,Unidades!$A$2:$B$16,2,FALSE)</f>
        <v>Av. Amazonas, 7675, Bairro Nova Gameleira, Belo Horizonte/MG</v>
      </c>
    </row>
    <row r="2294" spans="1:9" x14ac:dyDescent="0.25">
      <c r="A2294" s="11">
        <v>44835</v>
      </c>
      <c r="B2294" t="s">
        <v>80</v>
      </c>
      <c r="C2294" t="s">
        <v>607</v>
      </c>
      <c r="D2294" t="s">
        <v>59</v>
      </c>
      <c r="E2294" t="s">
        <v>77</v>
      </c>
      <c r="F2294" t="s">
        <v>77</v>
      </c>
      <c r="G2294">
        <v>550</v>
      </c>
      <c r="H2294" t="str">
        <f>VLOOKUP(E2294,Unidades!$A:$B,2,FALSE)</f>
        <v>Nova Gameleira</v>
      </c>
      <c r="I2294" t="str">
        <f>VLOOKUP(H2294,Unidades!$A$2:$B$16,2,FALSE)</f>
        <v>Av. Amazonas, 7675, Bairro Nova Gameleira, Belo Horizonte/MG</v>
      </c>
    </row>
    <row r="2295" spans="1:9" x14ac:dyDescent="0.25">
      <c r="A2295" s="11">
        <v>44835</v>
      </c>
      <c r="B2295" t="s">
        <v>63</v>
      </c>
      <c r="C2295" t="s">
        <v>7</v>
      </c>
      <c r="D2295" t="s">
        <v>59</v>
      </c>
      <c r="E2295" t="s">
        <v>56</v>
      </c>
      <c r="F2295" t="s">
        <v>56</v>
      </c>
      <c r="G2295">
        <v>2750</v>
      </c>
      <c r="H2295" t="str">
        <f>VLOOKUP(E2295,Unidades!$A:$B,2,FALSE)</f>
        <v>Nova Suíça</v>
      </c>
      <c r="I2295" t="str">
        <f>VLOOKUP(H2295,Unidades!$A$2:$B$16,2,FALSE)</f>
        <v>Av. Amazonas, 5.253, Bairro Nova Suíça, Belo Horizonte/MG, CEP: 30.421-169</v>
      </c>
    </row>
    <row r="2296" spans="1:9" x14ac:dyDescent="0.25">
      <c r="A2296" s="11">
        <v>44835</v>
      </c>
      <c r="B2296" t="s">
        <v>60</v>
      </c>
      <c r="C2296" t="s">
        <v>7</v>
      </c>
      <c r="D2296" t="s">
        <v>59</v>
      </c>
      <c r="E2296" t="s">
        <v>56</v>
      </c>
      <c r="F2296" t="s">
        <v>56</v>
      </c>
      <c r="G2296">
        <v>2750</v>
      </c>
      <c r="H2296" t="str">
        <f>VLOOKUP(E2296,Unidades!$A:$B,2,FALSE)</f>
        <v>Nova Suíça</v>
      </c>
      <c r="I2296" t="str">
        <f>VLOOKUP(H2296,Unidades!$A$2:$B$16,2,FALSE)</f>
        <v>Av. Amazonas, 5.253, Bairro Nova Suíça, Belo Horizonte/MG, CEP: 30.421-169</v>
      </c>
    </row>
    <row r="2297" spans="1:9" x14ac:dyDescent="0.25">
      <c r="A2297" s="11">
        <v>44835</v>
      </c>
      <c r="B2297" t="s">
        <v>66</v>
      </c>
      <c r="C2297" t="s">
        <v>7</v>
      </c>
      <c r="D2297" t="s">
        <v>59</v>
      </c>
      <c r="E2297" t="s">
        <v>56</v>
      </c>
      <c r="F2297" t="s">
        <v>56</v>
      </c>
      <c r="G2297">
        <v>2750</v>
      </c>
      <c r="H2297" t="str">
        <f>VLOOKUP(E2297,Unidades!$A:$B,2,FALSE)</f>
        <v>Nova Suíça</v>
      </c>
      <c r="I2297" t="str">
        <f>VLOOKUP(H2297,Unidades!$A$2:$B$16,2,FALSE)</f>
        <v>Av. Amazonas, 5.253, Bairro Nova Suíça, Belo Horizonte/MG, CEP: 30.421-169</v>
      </c>
    </row>
    <row r="2298" spans="1:9" x14ac:dyDescent="0.25">
      <c r="A2298" s="11">
        <v>44835</v>
      </c>
      <c r="B2298" t="s">
        <v>182</v>
      </c>
      <c r="C2298" t="s">
        <v>7</v>
      </c>
      <c r="D2298" t="s">
        <v>59</v>
      </c>
      <c r="E2298" t="s">
        <v>56</v>
      </c>
      <c r="F2298" t="s">
        <v>56</v>
      </c>
      <c r="G2298">
        <v>2750</v>
      </c>
      <c r="H2298" t="str">
        <f>VLOOKUP(E2298,Unidades!$A:$B,2,FALSE)</f>
        <v>Nova Suíça</v>
      </c>
      <c r="I2298" t="str">
        <f>VLOOKUP(H2298,Unidades!$A$2:$B$16,2,FALSE)</f>
        <v>Av. Amazonas, 5.253, Bairro Nova Suíça, Belo Horizonte/MG, CEP: 30.421-169</v>
      </c>
    </row>
    <row r="2299" spans="1:9" x14ac:dyDescent="0.25">
      <c r="A2299" s="11">
        <v>44835</v>
      </c>
      <c r="B2299" t="s">
        <v>71</v>
      </c>
      <c r="C2299" t="s">
        <v>7</v>
      </c>
      <c r="D2299" t="s">
        <v>59</v>
      </c>
      <c r="E2299" t="s">
        <v>56</v>
      </c>
      <c r="F2299" t="s">
        <v>56</v>
      </c>
      <c r="G2299">
        <v>2750</v>
      </c>
      <c r="H2299" t="str">
        <f>VLOOKUP(E2299,Unidades!$A:$B,2,FALSE)</f>
        <v>Nova Suíça</v>
      </c>
      <c r="I2299" t="str">
        <f>VLOOKUP(H2299,Unidades!$A$2:$B$16,2,FALSE)</f>
        <v>Av. Amazonas, 5.253, Bairro Nova Suíça, Belo Horizonte/MG, CEP: 30.421-169</v>
      </c>
    </row>
    <row r="2300" spans="1:9" x14ac:dyDescent="0.25">
      <c r="A2300" s="11">
        <v>44835</v>
      </c>
      <c r="B2300" t="s">
        <v>67</v>
      </c>
      <c r="C2300" t="s">
        <v>7</v>
      </c>
      <c r="D2300" t="s">
        <v>59</v>
      </c>
      <c r="E2300" t="s">
        <v>56</v>
      </c>
      <c r="F2300" t="s">
        <v>56</v>
      </c>
      <c r="G2300">
        <v>2750</v>
      </c>
      <c r="H2300" t="str">
        <f>VLOOKUP(E2300,Unidades!$A:$B,2,FALSE)</f>
        <v>Nova Suíça</v>
      </c>
      <c r="I2300" t="str">
        <f>VLOOKUP(H2300,Unidades!$A$2:$B$16,2,FALSE)</f>
        <v>Av. Amazonas, 5.253, Bairro Nova Suíça, Belo Horizonte/MG, CEP: 30.421-169</v>
      </c>
    </row>
    <row r="2301" spans="1:9" x14ac:dyDescent="0.25">
      <c r="A2301" s="11">
        <v>44835</v>
      </c>
      <c r="B2301" t="s">
        <v>72</v>
      </c>
      <c r="C2301" t="s">
        <v>7</v>
      </c>
      <c r="D2301" t="s">
        <v>59</v>
      </c>
      <c r="E2301" t="s">
        <v>56</v>
      </c>
      <c r="F2301" t="s">
        <v>56</v>
      </c>
      <c r="G2301">
        <v>2750</v>
      </c>
      <c r="H2301" t="str">
        <f>VLOOKUP(E2301,Unidades!$A:$B,2,FALSE)</f>
        <v>Nova Suíça</v>
      </c>
      <c r="I2301" t="str">
        <f>VLOOKUP(H2301,Unidades!$A$2:$B$16,2,FALSE)</f>
        <v>Av. Amazonas, 5.253, Bairro Nova Suíça, Belo Horizonte/MG, CEP: 30.421-169</v>
      </c>
    </row>
    <row r="2302" spans="1:9" x14ac:dyDescent="0.25">
      <c r="A2302" s="11">
        <v>44835</v>
      </c>
      <c r="B2302" t="s">
        <v>58</v>
      </c>
      <c r="C2302" t="s">
        <v>7</v>
      </c>
      <c r="D2302" t="s">
        <v>59</v>
      </c>
      <c r="E2302" t="s">
        <v>56</v>
      </c>
      <c r="F2302" t="s">
        <v>56</v>
      </c>
      <c r="G2302">
        <v>2750</v>
      </c>
      <c r="H2302" t="str">
        <f>VLOOKUP(E2302,Unidades!$A:$B,2,FALSE)</f>
        <v>Nova Suíça</v>
      </c>
      <c r="I2302" t="str">
        <f>VLOOKUP(H2302,Unidades!$A$2:$B$16,2,FALSE)</f>
        <v>Av. Amazonas, 5.253, Bairro Nova Suíça, Belo Horizonte/MG, CEP: 30.421-169</v>
      </c>
    </row>
    <row r="2303" spans="1:9" x14ac:dyDescent="0.25">
      <c r="A2303" s="11">
        <v>44835</v>
      </c>
      <c r="B2303" t="s">
        <v>68</v>
      </c>
      <c r="C2303" t="s">
        <v>7</v>
      </c>
      <c r="D2303" t="s">
        <v>59</v>
      </c>
      <c r="E2303" t="s">
        <v>17</v>
      </c>
      <c r="F2303" t="s">
        <v>17</v>
      </c>
      <c r="G2303">
        <v>2750</v>
      </c>
      <c r="H2303" t="str">
        <f>VLOOKUP(E2303,Unidades!$A:$B,2,FALSE)</f>
        <v>Gameleira</v>
      </c>
      <c r="I2303" t="str">
        <f>VLOOKUP(H2303,Unidades!$A$2:$B$16,2,FALSE)</f>
        <v>Av. Amazonas, 5.855, Bairro Gameleira, Belo Horizonte/MG, CEP: 30.510-000</v>
      </c>
    </row>
    <row r="2304" spans="1:9" x14ac:dyDescent="0.25">
      <c r="A2304" s="11">
        <v>44835</v>
      </c>
      <c r="B2304" t="s">
        <v>70</v>
      </c>
      <c r="C2304" t="s">
        <v>7</v>
      </c>
      <c r="D2304" t="s">
        <v>59</v>
      </c>
      <c r="E2304" t="s">
        <v>17</v>
      </c>
      <c r="F2304" t="s">
        <v>17</v>
      </c>
      <c r="G2304">
        <v>2750</v>
      </c>
      <c r="H2304" t="str">
        <f>VLOOKUP(E2304,Unidades!$A:$B,2,FALSE)</f>
        <v>Gameleira</v>
      </c>
      <c r="I2304" t="str">
        <f>VLOOKUP(H2304,Unidades!$A$2:$B$16,2,FALSE)</f>
        <v>Av. Amazonas, 5.855, Bairro Gameleira, Belo Horizonte/MG, CEP: 30.510-000</v>
      </c>
    </row>
    <row r="2305" spans="1:9" x14ac:dyDescent="0.25">
      <c r="A2305" s="11">
        <v>44835</v>
      </c>
      <c r="B2305" t="s">
        <v>64</v>
      </c>
      <c r="C2305" t="s">
        <v>7</v>
      </c>
      <c r="D2305" t="s">
        <v>59</v>
      </c>
      <c r="E2305" t="s">
        <v>17</v>
      </c>
      <c r="F2305" t="s">
        <v>17</v>
      </c>
      <c r="G2305">
        <v>2750</v>
      </c>
      <c r="H2305" t="str">
        <f>VLOOKUP(E2305,Unidades!$A:$B,2,FALSE)</f>
        <v>Gameleira</v>
      </c>
      <c r="I2305" t="str">
        <f>VLOOKUP(H2305,Unidades!$A$2:$B$16,2,FALSE)</f>
        <v>Av. Amazonas, 5.855, Bairro Gameleira, Belo Horizonte/MG, CEP: 30.510-000</v>
      </c>
    </row>
    <row r="2306" spans="1:9" x14ac:dyDescent="0.25">
      <c r="A2306" s="11">
        <v>44835</v>
      </c>
      <c r="B2306" t="s">
        <v>61</v>
      </c>
      <c r="C2306" t="s">
        <v>7</v>
      </c>
      <c r="D2306" t="s">
        <v>59</v>
      </c>
      <c r="E2306" t="s">
        <v>17</v>
      </c>
      <c r="F2306" t="s">
        <v>17</v>
      </c>
      <c r="G2306">
        <v>2750</v>
      </c>
      <c r="H2306" t="str">
        <f>VLOOKUP(E2306,Unidades!$A:$B,2,FALSE)</f>
        <v>Gameleira</v>
      </c>
      <c r="I2306" t="str">
        <f>VLOOKUP(H2306,Unidades!$A$2:$B$16,2,FALSE)</f>
        <v>Av. Amazonas, 5.855, Bairro Gameleira, Belo Horizonte/MG, CEP: 30.510-000</v>
      </c>
    </row>
    <row r="2307" spans="1:9" x14ac:dyDescent="0.25">
      <c r="A2307" s="11">
        <v>44835</v>
      </c>
      <c r="B2307" t="s">
        <v>62</v>
      </c>
      <c r="C2307" t="s">
        <v>7</v>
      </c>
      <c r="D2307" t="s">
        <v>59</v>
      </c>
      <c r="E2307" t="s">
        <v>17</v>
      </c>
      <c r="F2307" t="s">
        <v>17</v>
      </c>
      <c r="G2307">
        <v>2750</v>
      </c>
      <c r="H2307" t="str">
        <f>VLOOKUP(E2307,Unidades!$A:$B,2,FALSE)</f>
        <v>Gameleira</v>
      </c>
      <c r="I2307" t="str">
        <f>VLOOKUP(H2307,Unidades!$A$2:$B$16,2,FALSE)</f>
        <v>Av. Amazonas, 5.855, Bairro Gameleira, Belo Horizonte/MG, CEP: 30.510-000</v>
      </c>
    </row>
    <row r="2308" spans="1:9" x14ac:dyDescent="0.25">
      <c r="A2308" s="11">
        <v>44835</v>
      </c>
      <c r="B2308" t="s">
        <v>65</v>
      </c>
      <c r="C2308" t="s">
        <v>7</v>
      </c>
      <c r="D2308" t="s">
        <v>59</v>
      </c>
      <c r="E2308" t="s">
        <v>17</v>
      </c>
      <c r="F2308" t="s">
        <v>17</v>
      </c>
      <c r="G2308">
        <v>2750</v>
      </c>
      <c r="H2308" t="str">
        <f>VLOOKUP(E2308,Unidades!$A:$B,2,FALSE)</f>
        <v>Gameleira</v>
      </c>
      <c r="I2308" t="str">
        <f>VLOOKUP(H2308,Unidades!$A$2:$B$16,2,FALSE)</f>
        <v>Av. Amazonas, 5.855, Bairro Gameleira, Belo Horizonte/MG, CEP: 30.510-000</v>
      </c>
    </row>
    <row r="2309" spans="1:9" x14ac:dyDescent="0.25">
      <c r="A2309" s="11">
        <v>44835</v>
      </c>
      <c r="B2309" t="s">
        <v>69</v>
      </c>
      <c r="C2309" t="s">
        <v>7</v>
      </c>
      <c r="D2309" t="s">
        <v>59</v>
      </c>
      <c r="E2309" t="s">
        <v>17</v>
      </c>
      <c r="F2309" t="s">
        <v>17</v>
      </c>
      <c r="G2309">
        <v>2750</v>
      </c>
      <c r="H2309" t="str">
        <f>VLOOKUP(E2309,Unidades!$A:$B,2,FALSE)</f>
        <v>Gameleira</v>
      </c>
      <c r="I2309" t="str">
        <f>VLOOKUP(H2309,Unidades!$A$2:$B$16,2,FALSE)</f>
        <v>Av. Amazonas, 5.855, Bairro Gameleira, Belo Horizonte/MG, CEP: 30.510-000</v>
      </c>
    </row>
    <row r="2310" spans="1:9" x14ac:dyDescent="0.25">
      <c r="A2310" s="11">
        <v>44835</v>
      </c>
      <c r="B2310" t="s">
        <v>497</v>
      </c>
      <c r="C2310" t="s">
        <v>7</v>
      </c>
      <c r="D2310" t="s">
        <v>9</v>
      </c>
      <c r="E2310" t="s">
        <v>8</v>
      </c>
      <c r="F2310" t="s">
        <v>567</v>
      </c>
      <c r="G2310">
        <v>350</v>
      </c>
      <c r="H2310" t="s">
        <v>148</v>
      </c>
      <c r="I2310" t="str">
        <f>VLOOKUP(H2310,Unidades!$A$2:$B$16,2,FALSE)</f>
        <v>Av. Monsenhor Luiz de Gonzaga, 103, Centro, Nepomuceno/MG, CEP: 37.250-000</v>
      </c>
    </row>
    <row r="2311" spans="1:9" x14ac:dyDescent="0.25">
      <c r="A2311" s="11">
        <v>44835</v>
      </c>
      <c r="B2311" t="s">
        <v>450</v>
      </c>
      <c r="C2311" t="s">
        <v>7</v>
      </c>
      <c r="D2311" t="s">
        <v>9</v>
      </c>
      <c r="E2311" t="s">
        <v>8</v>
      </c>
      <c r="F2311" t="s">
        <v>548</v>
      </c>
      <c r="G2311">
        <v>350</v>
      </c>
      <c r="H2311" t="s">
        <v>146</v>
      </c>
      <c r="I2311" t="str">
        <f>VLOOKUP(H2311,Unidades!$A$2:$B$16,2,FALSE)</f>
        <v>Av. Doutor Antônio Chagas Diniz, 655, Bairro Cidade Industrial, Contagem/MG, CEP: 32.210-160</v>
      </c>
    </row>
    <row r="2312" spans="1:9" x14ac:dyDescent="0.25">
      <c r="A2312" s="11">
        <v>44835</v>
      </c>
      <c r="B2312" t="s">
        <v>458</v>
      </c>
      <c r="C2312" t="s">
        <v>7</v>
      </c>
      <c r="D2312" t="s">
        <v>9</v>
      </c>
      <c r="E2312" t="s">
        <v>8</v>
      </c>
      <c r="F2312" t="s">
        <v>548</v>
      </c>
      <c r="G2312">
        <v>350</v>
      </c>
      <c r="H2312" t="s">
        <v>146</v>
      </c>
      <c r="I2312" t="str">
        <f>VLOOKUP(H2312,Unidades!$A$2:$B$16,2,FALSE)</f>
        <v>Av. Doutor Antônio Chagas Diniz, 655, Bairro Cidade Industrial, Contagem/MG, CEP: 32.210-160</v>
      </c>
    </row>
    <row r="2313" spans="1:9" x14ac:dyDescent="0.25">
      <c r="A2313" s="11">
        <v>44835</v>
      </c>
      <c r="B2313" t="s">
        <v>526</v>
      </c>
      <c r="C2313" t="s">
        <v>7</v>
      </c>
      <c r="D2313" t="s">
        <v>9</v>
      </c>
      <c r="E2313" t="s">
        <v>8</v>
      </c>
      <c r="F2313" t="s">
        <v>548</v>
      </c>
      <c r="G2313">
        <v>350</v>
      </c>
      <c r="H2313" t="s">
        <v>146</v>
      </c>
      <c r="I2313" t="str">
        <f>VLOOKUP(H2313,Unidades!$A$2:$B$16,2,FALSE)</f>
        <v>Av. Doutor Antônio Chagas Diniz, 655, Bairro Cidade Industrial, Contagem/MG, CEP: 32.210-160</v>
      </c>
    </row>
    <row r="2314" spans="1:9" x14ac:dyDescent="0.25">
      <c r="A2314" s="11">
        <v>44835</v>
      </c>
      <c r="B2314" t="s">
        <v>449</v>
      </c>
      <c r="C2314" t="s">
        <v>7</v>
      </c>
      <c r="D2314" t="s">
        <v>9</v>
      </c>
      <c r="E2314" t="s">
        <v>8</v>
      </c>
      <c r="F2314" t="s">
        <v>559</v>
      </c>
      <c r="G2314">
        <v>350</v>
      </c>
      <c r="H2314" t="s">
        <v>150</v>
      </c>
      <c r="I2314" t="str">
        <f>VLOOKUP(H2314,Unidades!$A$2:$B$16,2,FALSE)</f>
        <v>Rua 19 de Novembro, 121, Centro Norte, Timóteo/MG, CEP: 35.180-008</v>
      </c>
    </row>
    <row r="2315" spans="1:9" x14ac:dyDescent="0.25">
      <c r="A2315" s="11">
        <v>44835</v>
      </c>
      <c r="B2315" t="s">
        <v>453</v>
      </c>
      <c r="C2315" t="s">
        <v>7</v>
      </c>
      <c r="D2315" t="s">
        <v>9</v>
      </c>
      <c r="E2315" t="s">
        <v>8</v>
      </c>
      <c r="F2315" t="s">
        <v>559</v>
      </c>
      <c r="G2315">
        <v>350</v>
      </c>
      <c r="H2315" t="s">
        <v>150</v>
      </c>
      <c r="I2315" t="str">
        <f>VLOOKUP(H2315,Unidades!$A$2:$B$16,2,FALSE)</f>
        <v>Rua 19 de Novembro, 121, Centro Norte, Timóteo/MG, CEP: 35.180-008</v>
      </c>
    </row>
    <row r="2316" spans="1:9" x14ac:dyDescent="0.25">
      <c r="A2316" s="11">
        <v>44835</v>
      </c>
      <c r="B2316" t="s">
        <v>462</v>
      </c>
      <c r="C2316" t="s">
        <v>7</v>
      </c>
      <c r="D2316" t="s">
        <v>9</v>
      </c>
      <c r="E2316" t="s">
        <v>8</v>
      </c>
      <c r="F2316" t="s">
        <v>559</v>
      </c>
      <c r="G2316">
        <v>350</v>
      </c>
      <c r="H2316" t="s">
        <v>150</v>
      </c>
      <c r="I2316" t="str">
        <f>VLOOKUP(H2316,Unidades!$A$2:$B$16,2,FALSE)</f>
        <v>Rua 19 de Novembro, 121, Centro Norte, Timóteo/MG, CEP: 35.180-008</v>
      </c>
    </row>
    <row r="2317" spans="1:9" x14ac:dyDescent="0.25">
      <c r="A2317" s="11">
        <v>44835</v>
      </c>
      <c r="B2317" t="s">
        <v>536</v>
      </c>
      <c r="C2317" t="s">
        <v>7</v>
      </c>
      <c r="D2317" t="s">
        <v>9</v>
      </c>
      <c r="E2317" t="s">
        <v>8</v>
      </c>
      <c r="F2317" t="s">
        <v>559</v>
      </c>
      <c r="G2317">
        <v>350</v>
      </c>
      <c r="H2317" t="s">
        <v>150</v>
      </c>
      <c r="I2317" t="str">
        <f>VLOOKUP(H2317,Unidades!$A$2:$B$16,2,FALSE)</f>
        <v>Rua 19 de Novembro, 121, Centro Norte, Timóteo/MG, CEP: 35.180-008</v>
      </c>
    </row>
    <row r="2318" spans="1:9" x14ac:dyDescent="0.25">
      <c r="A2318" s="11">
        <v>44835</v>
      </c>
      <c r="B2318" t="s">
        <v>457</v>
      </c>
      <c r="C2318" t="s">
        <v>7</v>
      </c>
      <c r="D2318" t="s">
        <v>9</v>
      </c>
      <c r="E2318" t="s">
        <v>8</v>
      </c>
      <c r="F2318" t="s">
        <v>554</v>
      </c>
      <c r="G2318">
        <v>350</v>
      </c>
      <c r="H2318" t="s">
        <v>149</v>
      </c>
      <c r="I2318" t="str">
        <f>VLOOKUP(H2318,Unidades!$A$2:$B$16,2,FALSE)</f>
        <v>Rua Santa Rita, 900, Bairro Santa Rita, Curvelo/MG, CEP: 35.790-000</v>
      </c>
    </row>
    <row r="2319" spans="1:9" x14ac:dyDescent="0.25">
      <c r="A2319" s="11">
        <v>44835</v>
      </c>
      <c r="B2319" t="s">
        <v>460</v>
      </c>
      <c r="C2319" t="s">
        <v>7</v>
      </c>
      <c r="D2319" t="s">
        <v>9</v>
      </c>
      <c r="E2319" t="s">
        <v>8</v>
      </c>
      <c r="F2319" t="s">
        <v>554</v>
      </c>
      <c r="G2319">
        <v>350</v>
      </c>
      <c r="H2319" t="s">
        <v>149</v>
      </c>
      <c r="I2319" t="str">
        <f>VLOOKUP(H2319,Unidades!$A$2:$B$16,2,FALSE)</f>
        <v>Rua Santa Rita, 900, Bairro Santa Rita, Curvelo/MG, CEP: 35.790-000</v>
      </c>
    </row>
    <row r="2320" spans="1:9" x14ac:dyDescent="0.25">
      <c r="A2320" s="11">
        <v>44835</v>
      </c>
      <c r="B2320" t="s">
        <v>471</v>
      </c>
      <c r="C2320" t="s">
        <v>7</v>
      </c>
      <c r="D2320" t="s">
        <v>9</v>
      </c>
      <c r="E2320" t="s">
        <v>8</v>
      </c>
      <c r="F2320" t="s">
        <v>554</v>
      </c>
      <c r="G2320">
        <v>350</v>
      </c>
      <c r="H2320" t="s">
        <v>141</v>
      </c>
      <c r="I2320" t="str">
        <f>VLOOKUP(H2320,Unidades!$A$2:$B$16,2,FALSE)</f>
        <v>Av. Ministro Olavo Drummond, 25, Bairro São Geraldo, Araxá/MG, CEP: 38.150-510</v>
      </c>
    </row>
    <row r="2321" spans="1:9" x14ac:dyDescent="0.25">
      <c r="A2321" s="11">
        <v>44835</v>
      </c>
      <c r="B2321" t="s">
        <v>475</v>
      </c>
      <c r="C2321" t="s">
        <v>7</v>
      </c>
      <c r="D2321" t="s">
        <v>9</v>
      </c>
      <c r="E2321" t="s">
        <v>8</v>
      </c>
      <c r="F2321" t="s">
        <v>563</v>
      </c>
      <c r="G2321">
        <v>350</v>
      </c>
      <c r="H2321" t="s">
        <v>151</v>
      </c>
      <c r="I2321" t="str">
        <f>VLOOKUP(H2321,Unidades!$A$2:$B$16,2,FALSE)</f>
        <v>Av. dos Imigrantes, 1.000, Bairro Vargem, Varginha/MG, CEP: 37.022-560</v>
      </c>
    </row>
    <row r="2322" spans="1:9" x14ac:dyDescent="0.25">
      <c r="A2322" s="11">
        <v>44835</v>
      </c>
      <c r="B2322" t="s">
        <v>481</v>
      </c>
      <c r="C2322" t="s">
        <v>7</v>
      </c>
      <c r="D2322" t="s">
        <v>9</v>
      </c>
      <c r="E2322" t="s">
        <v>8</v>
      </c>
      <c r="F2322" t="s">
        <v>553</v>
      </c>
      <c r="G2322">
        <v>350</v>
      </c>
      <c r="H2322" t="s">
        <v>146</v>
      </c>
      <c r="I2322" t="str">
        <f>VLOOKUP(H2322,Unidades!$A$2:$B$16,2,FALSE)</f>
        <v>Av. Doutor Antônio Chagas Diniz, 655, Bairro Cidade Industrial, Contagem/MG, CEP: 32.210-160</v>
      </c>
    </row>
    <row r="2323" spans="1:9" x14ac:dyDescent="0.25">
      <c r="A2323" s="11">
        <v>44835</v>
      </c>
      <c r="B2323" t="s">
        <v>482</v>
      </c>
      <c r="C2323" t="s">
        <v>7</v>
      </c>
      <c r="D2323" t="s">
        <v>9</v>
      </c>
      <c r="E2323" t="s">
        <v>8</v>
      </c>
      <c r="F2323" t="s">
        <v>553</v>
      </c>
      <c r="G2323">
        <v>350</v>
      </c>
      <c r="H2323" t="s">
        <v>146</v>
      </c>
      <c r="I2323" t="str">
        <f>VLOOKUP(H2323,Unidades!$A$2:$B$16,2,FALSE)</f>
        <v>Av. Doutor Antônio Chagas Diniz, 655, Bairro Cidade Industrial, Contagem/MG, CEP: 32.210-160</v>
      </c>
    </row>
    <row r="2324" spans="1:9" x14ac:dyDescent="0.25">
      <c r="A2324" s="11">
        <v>44835</v>
      </c>
      <c r="B2324" t="s">
        <v>489</v>
      </c>
      <c r="C2324" t="s">
        <v>7</v>
      </c>
      <c r="D2324" t="s">
        <v>9</v>
      </c>
      <c r="E2324" t="s">
        <v>8</v>
      </c>
      <c r="F2324" t="s">
        <v>553</v>
      </c>
      <c r="G2324">
        <v>350</v>
      </c>
      <c r="H2324" t="s">
        <v>146</v>
      </c>
      <c r="I2324" t="str">
        <f>VLOOKUP(H2324,Unidades!$A$2:$B$16,2,FALSE)</f>
        <v>Av. Doutor Antônio Chagas Diniz, 655, Bairro Cidade Industrial, Contagem/MG, CEP: 32.210-160</v>
      </c>
    </row>
    <row r="2325" spans="1:9" x14ac:dyDescent="0.25">
      <c r="A2325" s="11">
        <v>44835</v>
      </c>
      <c r="B2325" t="s">
        <v>498</v>
      </c>
      <c r="C2325" t="s">
        <v>7</v>
      </c>
      <c r="D2325" t="s">
        <v>9</v>
      </c>
      <c r="E2325" t="s">
        <v>8</v>
      </c>
      <c r="F2325" t="s">
        <v>553</v>
      </c>
      <c r="G2325">
        <v>350</v>
      </c>
      <c r="H2325" t="s">
        <v>146</v>
      </c>
      <c r="I2325" t="str">
        <f>VLOOKUP(H2325,Unidades!$A$2:$B$16,2,FALSE)</f>
        <v>Av. Doutor Antônio Chagas Diniz, 655, Bairro Cidade Industrial, Contagem/MG, CEP: 32.210-160</v>
      </c>
    </row>
    <row r="2326" spans="1:9" x14ac:dyDescent="0.25">
      <c r="A2326" s="11">
        <v>44835</v>
      </c>
      <c r="B2326" t="s">
        <v>469</v>
      </c>
      <c r="C2326" t="s">
        <v>7</v>
      </c>
      <c r="D2326" t="s">
        <v>9</v>
      </c>
      <c r="E2326" t="s">
        <v>8</v>
      </c>
      <c r="F2326" t="s">
        <v>561</v>
      </c>
      <c r="G2326">
        <v>350</v>
      </c>
      <c r="H2326" t="s">
        <v>141</v>
      </c>
      <c r="I2326" t="str">
        <f>VLOOKUP(H2326,Unidades!$A$2:$B$16,2,FALSE)</f>
        <v>Av. Ministro Olavo Drummond, 25, Bairro São Geraldo, Araxá/MG, CEP: 38.150-510</v>
      </c>
    </row>
    <row r="2327" spans="1:9" x14ac:dyDescent="0.25">
      <c r="A2327" s="11">
        <v>44835</v>
      </c>
      <c r="B2327" t="s">
        <v>491</v>
      </c>
      <c r="C2327" t="s">
        <v>7</v>
      </c>
      <c r="D2327" t="s">
        <v>9</v>
      </c>
      <c r="E2327" t="s">
        <v>8</v>
      </c>
      <c r="F2327" t="s">
        <v>557</v>
      </c>
      <c r="G2327">
        <v>350</v>
      </c>
      <c r="H2327" t="s">
        <v>148</v>
      </c>
      <c r="I2327" t="str">
        <f>VLOOKUP(H2327,Unidades!$A$2:$B$16,2,FALSE)</f>
        <v>Av. Monsenhor Luiz de Gonzaga, 103, Centro, Nepomuceno/MG, CEP: 37.250-000</v>
      </c>
    </row>
    <row r="2328" spans="1:9" x14ac:dyDescent="0.25">
      <c r="A2328" s="11">
        <v>44835</v>
      </c>
      <c r="B2328" t="s">
        <v>493</v>
      </c>
      <c r="C2328" t="s">
        <v>7</v>
      </c>
      <c r="D2328" t="s">
        <v>9</v>
      </c>
      <c r="E2328" t="s">
        <v>8</v>
      </c>
      <c r="F2328" t="s">
        <v>557</v>
      </c>
      <c r="G2328">
        <v>350</v>
      </c>
      <c r="H2328" t="s">
        <v>147</v>
      </c>
      <c r="I2328" t="str">
        <f>VLOOKUP(H2328,Unidades!$A$2:$B$16,2,FALSE)</f>
        <v>Rua José Peres, 558, Centro, Leopoldina/MG, CEP: 36.700-000</v>
      </c>
    </row>
    <row r="2329" spans="1:9" x14ac:dyDescent="0.25">
      <c r="A2329" s="11">
        <v>44835</v>
      </c>
      <c r="B2329" t="s">
        <v>451</v>
      </c>
      <c r="C2329" t="s">
        <v>7</v>
      </c>
      <c r="D2329" t="s">
        <v>9</v>
      </c>
      <c r="E2329" t="s">
        <v>8</v>
      </c>
      <c r="F2329" t="s">
        <v>540</v>
      </c>
      <c r="G2329">
        <v>350</v>
      </c>
      <c r="H2329" t="s">
        <v>159</v>
      </c>
      <c r="I2329" t="str">
        <f>VLOOKUP(H2329,Unidades!$A$2:$B$16,2,FALSE)</f>
        <v>Rua Álvares de Azevedo, 400, Bairro Bela Vista, Divinópolis/MG, CEP: 35.503-822</v>
      </c>
    </row>
    <row r="2330" spans="1:9" x14ac:dyDescent="0.25">
      <c r="A2330" s="11">
        <v>44835</v>
      </c>
      <c r="B2330" t="s">
        <v>455</v>
      </c>
      <c r="C2330" t="s">
        <v>7</v>
      </c>
      <c r="D2330" t="s">
        <v>9</v>
      </c>
      <c r="E2330" t="s">
        <v>8</v>
      </c>
      <c r="F2330" t="s">
        <v>540</v>
      </c>
      <c r="G2330">
        <v>350</v>
      </c>
      <c r="H2330" t="s">
        <v>159</v>
      </c>
      <c r="I2330" t="str">
        <f>VLOOKUP(H2330,Unidades!$A$2:$B$16,2,FALSE)</f>
        <v>Rua Álvares de Azevedo, 400, Bairro Bela Vista, Divinópolis/MG, CEP: 35.503-822</v>
      </c>
    </row>
    <row r="2331" spans="1:9" x14ac:dyDescent="0.25">
      <c r="A2331" s="11">
        <v>44835</v>
      </c>
      <c r="B2331" t="s">
        <v>464</v>
      </c>
      <c r="C2331" t="s">
        <v>7</v>
      </c>
      <c r="D2331" t="s">
        <v>9</v>
      </c>
      <c r="E2331" t="s">
        <v>8</v>
      </c>
      <c r="F2331" t="s">
        <v>540</v>
      </c>
      <c r="G2331">
        <v>350</v>
      </c>
      <c r="H2331" t="s">
        <v>159</v>
      </c>
      <c r="I2331" t="str">
        <f>VLOOKUP(H2331,Unidades!$A$2:$B$16,2,FALSE)</f>
        <v>Rua Álvares de Azevedo, 400, Bairro Bela Vista, Divinópolis/MG, CEP: 35.503-822</v>
      </c>
    </row>
    <row r="2332" spans="1:9" x14ac:dyDescent="0.25">
      <c r="A2332" s="11">
        <v>44835</v>
      </c>
      <c r="B2332" t="s">
        <v>465</v>
      </c>
      <c r="C2332" t="s">
        <v>7</v>
      </c>
      <c r="D2332" t="s">
        <v>9</v>
      </c>
      <c r="E2332" t="s">
        <v>8</v>
      </c>
      <c r="F2332" t="s">
        <v>540</v>
      </c>
      <c r="G2332">
        <v>350</v>
      </c>
      <c r="H2332" t="s">
        <v>146</v>
      </c>
      <c r="I2332" t="str">
        <f>VLOOKUP(H2332,Unidades!$A$2:$B$16,2,FALSE)</f>
        <v>Av. Doutor Antônio Chagas Diniz, 655, Bairro Cidade Industrial, Contagem/MG, CEP: 32.210-160</v>
      </c>
    </row>
    <row r="2333" spans="1:9" x14ac:dyDescent="0.25">
      <c r="A2333" s="11">
        <v>44835</v>
      </c>
      <c r="B2333" t="s">
        <v>532</v>
      </c>
      <c r="C2333" t="s">
        <v>7</v>
      </c>
      <c r="D2333" t="s">
        <v>9</v>
      </c>
      <c r="E2333" t="s">
        <v>8</v>
      </c>
      <c r="F2333" t="s">
        <v>540</v>
      </c>
      <c r="G2333">
        <v>350</v>
      </c>
      <c r="H2333" t="s">
        <v>159</v>
      </c>
      <c r="I2333" t="str">
        <f>VLOOKUP(H2333,Unidades!$A$2:$B$16,2,FALSE)</f>
        <v>Rua Álvares de Azevedo, 400, Bairro Bela Vista, Divinópolis/MG, CEP: 35.503-822</v>
      </c>
    </row>
    <row r="2334" spans="1:9" x14ac:dyDescent="0.25">
      <c r="A2334" s="11">
        <v>44835</v>
      </c>
      <c r="B2334" t="s">
        <v>480</v>
      </c>
      <c r="C2334" t="s">
        <v>7</v>
      </c>
      <c r="D2334" t="s">
        <v>9</v>
      </c>
      <c r="E2334" t="s">
        <v>8</v>
      </c>
      <c r="F2334" t="s">
        <v>540</v>
      </c>
      <c r="G2334">
        <v>350</v>
      </c>
      <c r="H2334" t="s">
        <v>159</v>
      </c>
      <c r="I2334" t="str">
        <f>VLOOKUP(H2334,Unidades!$A$2:$B$16,2,FALSE)</f>
        <v>Rua Álvares de Azevedo, 400, Bairro Bela Vista, Divinópolis/MG, CEP: 35.503-822</v>
      </c>
    </row>
    <row r="2335" spans="1:9" x14ac:dyDescent="0.25">
      <c r="A2335" s="11">
        <v>44835</v>
      </c>
      <c r="B2335" t="s">
        <v>486</v>
      </c>
      <c r="C2335" t="s">
        <v>7</v>
      </c>
      <c r="D2335" t="s">
        <v>9</v>
      </c>
      <c r="E2335" t="s">
        <v>8</v>
      </c>
      <c r="F2335" t="s">
        <v>540</v>
      </c>
      <c r="G2335">
        <v>350</v>
      </c>
      <c r="H2335" t="s">
        <v>159</v>
      </c>
      <c r="I2335" t="str">
        <f>VLOOKUP(H2335,Unidades!$A$2:$B$16,2,FALSE)</f>
        <v>Rua Álvares de Azevedo, 400, Bairro Bela Vista, Divinópolis/MG, CEP: 35.503-822</v>
      </c>
    </row>
    <row r="2336" spans="1:9" x14ac:dyDescent="0.25">
      <c r="A2336" s="11">
        <v>44835</v>
      </c>
      <c r="B2336" t="s">
        <v>501</v>
      </c>
      <c r="C2336" t="s">
        <v>7</v>
      </c>
      <c r="D2336" t="s">
        <v>9</v>
      </c>
      <c r="E2336" t="s">
        <v>8</v>
      </c>
      <c r="F2336" t="s">
        <v>540</v>
      </c>
      <c r="G2336">
        <v>350</v>
      </c>
      <c r="H2336" t="s">
        <v>147</v>
      </c>
      <c r="I2336" t="str">
        <f>VLOOKUP(H2336,Unidades!$A$2:$B$16,2,FALSE)</f>
        <v>Rua José Peres, 558, Centro, Leopoldina/MG, CEP: 36.700-000</v>
      </c>
    </row>
    <row r="2337" spans="1:9" x14ac:dyDescent="0.25">
      <c r="A2337" s="11">
        <v>44835</v>
      </c>
      <c r="B2337" t="s">
        <v>492</v>
      </c>
      <c r="C2337" t="s">
        <v>7</v>
      </c>
      <c r="D2337" t="s">
        <v>9</v>
      </c>
      <c r="E2337" t="s">
        <v>8</v>
      </c>
      <c r="F2337" t="s">
        <v>540</v>
      </c>
      <c r="G2337">
        <v>350</v>
      </c>
      <c r="H2337" t="s">
        <v>159</v>
      </c>
      <c r="I2337" t="str">
        <f>VLOOKUP(H2337,Unidades!$A$2:$B$16,2,FALSE)</f>
        <v>Rua Álvares de Azevedo, 400, Bairro Bela Vista, Divinópolis/MG, CEP: 35.503-822</v>
      </c>
    </row>
    <row r="2338" spans="1:9" x14ac:dyDescent="0.25">
      <c r="A2338" s="11">
        <v>44835</v>
      </c>
      <c r="B2338" t="s">
        <v>463</v>
      </c>
      <c r="C2338" t="s">
        <v>7</v>
      </c>
      <c r="D2338" t="s">
        <v>9</v>
      </c>
      <c r="E2338" t="s">
        <v>8</v>
      </c>
      <c r="F2338" t="s">
        <v>542</v>
      </c>
      <c r="G2338">
        <v>350</v>
      </c>
      <c r="H2338" t="s">
        <v>141</v>
      </c>
      <c r="I2338" t="str">
        <f>VLOOKUP(H2338,Unidades!$A$2:$B$16,2,FALSE)</f>
        <v>Av. Ministro Olavo Drummond, 25, Bairro São Geraldo, Araxá/MG, CEP: 38.150-510</v>
      </c>
    </row>
    <row r="2339" spans="1:9" x14ac:dyDescent="0.25">
      <c r="A2339" s="11">
        <v>44835</v>
      </c>
      <c r="B2339" t="s">
        <v>466</v>
      </c>
      <c r="C2339" t="s">
        <v>7</v>
      </c>
      <c r="D2339" t="s">
        <v>9</v>
      </c>
      <c r="E2339" t="s">
        <v>8</v>
      </c>
      <c r="F2339" t="s">
        <v>542</v>
      </c>
      <c r="G2339">
        <v>350</v>
      </c>
      <c r="H2339" t="s">
        <v>141</v>
      </c>
      <c r="I2339" t="str">
        <f>VLOOKUP(H2339,Unidades!$A$2:$B$16,2,FALSE)</f>
        <v>Av. Ministro Olavo Drummond, 25, Bairro São Geraldo, Araxá/MG, CEP: 38.150-510</v>
      </c>
    </row>
    <row r="2340" spans="1:9" x14ac:dyDescent="0.25">
      <c r="A2340" s="11">
        <v>44835</v>
      </c>
      <c r="B2340" t="s">
        <v>461</v>
      </c>
      <c r="C2340" t="s">
        <v>7</v>
      </c>
      <c r="D2340" t="s">
        <v>9</v>
      </c>
      <c r="E2340" t="s">
        <v>8</v>
      </c>
      <c r="F2340" t="s">
        <v>544</v>
      </c>
      <c r="G2340">
        <v>350</v>
      </c>
      <c r="H2340" t="s">
        <v>148</v>
      </c>
      <c r="I2340" t="str">
        <f>VLOOKUP(H2340,Unidades!$A$2:$B$16,2,FALSE)</f>
        <v>Av. Monsenhor Luiz de Gonzaga, 103, Centro, Nepomuceno/MG, CEP: 37.250-000</v>
      </c>
    </row>
    <row r="2341" spans="1:9" x14ac:dyDescent="0.25">
      <c r="A2341" s="11">
        <v>44835</v>
      </c>
      <c r="B2341" t="s">
        <v>478</v>
      </c>
      <c r="C2341" t="s">
        <v>7</v>
      </c>
      <c r="D2341" t="s">
        <v>9</v>
      </c>
      <c r="E2341" t="s">
        <v>8</v>
      </c>
      <c r="F2341" t="s">
        <v>544</v>
      </c>
      <c r="G2341">
        <v>350</v>
      </c>
      <c r="H2341" t="s">
        <v>151</v>
      </c>
      <c r="I2341" t="str">
        <f>VLOOKUP(H2341,Unidades!$A$2:$B$16,2,FALSE)</f>
        <v>Av. dos Imigrantes, 1.000, Bairro Vargem, Varginha/MG, CEP: 37.022-560</v>
      </c>
    </row>
    <row r="2342" spans="1:9" x14ac:dyDescent="0.25">
      <c r="A2342" s="11">
        <v>44835</v>
      </c>
      <c r="B2342" t="s">
        <v>483</v>
      </c>
      <c r="C2342" t="s">
        <v>7</v>
      </c>
      <c r="D2342" t="s">
        <v>9</v>
      </c>
      <c r="E2342" t="s">
        <v>8</v>
      </c>
      <c r="F2342" t="s">
        <v>544</v>
      </c>
      <c r="G2342">
        <v>350</v>
      </c>
      <c r="H2342" t="s">
        <v>151</v>
      </c>
      <c r="I2342" t="str">
        <f>VLOOKUP(H2342,Unidades!$A$2:$B$16,2,FALSE)</f>
        <v>Av. dos Imigrantes, 1.000, Bairro Vargem, Varginha/MG, CEP: 37.022-560</v>
      </c>
    </row>
    <row r="2343" spans="1:9" x14ac:dyDescent="0.25">
      <c r="A2343" s="11">
        <v>44835</v>
      </c>
      <c r="B2343" t="s">
        <v>535</v>
      </c>
      <c r="C2343" t="s">
        <v>7</v>
      </c>
      <c r="D2343" t="s">
        <v>9</v>
      </c>
      <c r="E2343" t="s">
        <v>8</v>
      </c>
      <c r="F2343" t="s">
        <v>544</v>
      </c>
      <c r="G2343">
        <v>350</v>
      </c>
      <c r="H2343" t="s">
        <v>148</v>
      </c>
      <c r="I2343" t="str">
        <f>VLOOKUP(H2343,Unidades!$A$2:$B$16,2,FALSE)</f>
        <v>Av. Monsenhor Luiz de Gonzaga, 103, Centro, Nepomuceno/MG, CEP: 37.250-000</v>
      </c>
    </row>
    <row r="2344" spans="1:9" x14ac:dyDescent="0.25">
      <c r="A2344" s="11">
        <v>44835</v>
      </c>
      <c r="B2344" t="s">
        <v>456</v>
      </c>
      <c r="C2344" t="s">
        <v>7</v>
      </c>
      <c r="D2344" t="s">
        <v>9</v>
      </c>
      <c r="E2344" t="s">
        <v>8</v>
      </c>
      <c r="F2344" t="s">
        <v>556</v>
      </c>
      <c r="G2344">
        <v>350</v>
      </c>
      <c r="H2344" t="s">
        <v>159</v>
      </c>
      <c r="I2344" t="str">
        <f>VLOOKUP(H2344,Unidades!$A$2:$B$16,2,FALSE)</f>
        <v>Rua Álvares de Azevedo, 400, Bairro Bela Vista, Divinópolis/MG, CEP: 35.503-822</v>
      </c>
    </row>
    <row r="2345" spans="1:9" x14ac:dyDescent="0.25">
      <c r="A2345" s="11">
        <v>44835</v>
      </c>
      <c r="B2345" t="s">
        <v>525</v>
      </c>
      <c r="C2345" t="s">
        <v>7</v>
      </c>
      <c r="D2345" t="s">
        <v>9</v>
      </c>
      <c r="E2345" t="s">
        <v>8</v>
      </c>
      <c r="F2345" t="s">
        <v>556</v>
      </c>
      <c r="G2345">
        <v>350</v>
      </c>
      <c r="H2345" t="s">
        <v>159</v>
      </c>
      <c r="I2345" t="str">
        <f>VLOOKUP(H2345,Unidades!$A$2:$B$16,2,FALSE)</f>
        <v>Rua Álvares de Azevedo, 400, Bairro Bela Vista, Divinópolis/MG, CEP: 35.503-822</v>
      </c>
    </row>
    <row r="2346" spans="1:9" x14ac:dyDescent="0.25">
      <c r="A2346" s="11">
        <v>44835</v>
      </c>
      <c r="B2346" t="s">
        <v>477</v>
      </c>
      <c r="C2346" t="s">
        <v>7</v>
      </c>
      <c r="D2346" t="s">
        <v>9</v>
      </c>
      <c r="E2346" t="s">
        <v>8</v>
      </c>
      <c r="F2346" t="s">
        <v>564</v>
      </c>
      <c r="G2346">
        <v>350</v>
      </c>
      <c r="H2346" t="s">
        <v>141</v>
      </c>
      <c r="I2346" t="str">
        <f>VLOOKUP(H2346,Unidades!$A$2:$B$16,2,FALSE)</f>
        <v>Av. Ministro Olavo Drummond, 25, Bairro São Geraldo, Araxá/MG, CEP: 38.150-510</v>
      </c>
    </row>
    <row r="2347" spans="1:9" x14ac:dyDescent="0.25">
      <c r="A2347" s="11">
        <v>44835</v>
      </c>
      <c r="B2347" t="s">
        <v>468</v>
      </c>
      <c r="C2347" t="s">
        <v>7</v>
      </c>
      <c r="D2347" t="s">
        <v>9</v>
      </c>
      <c r="E2347" t="s">
        <v>8</v>
      </c>
      <c r="F2347" t="s">
        <v>546</v>
      </c>
      <c r="G2347">
        <v>350</v>
      </c>
      <c r="H2347" t="s">
        <v>159</v>
      </c>
      <c r="I2347" t="str">
        <f>VLOOKUP(H2347,Unidades!$A$2:$B$16,2,FALSE)</f>
        <v>Rua Álvares de Azevedo, 400, Bairro Bela Vista, Divinópolis/MG, CEP: 35.503-822</v>
      </c>
    </row>
    <row r="2348" spans="1:9" x14ac:dyDescent="0.25">
      <c r="A2348" s="11">
        <v>44835</v>
      </c>
      <c r="B2348" t="s">
        <v>474</v>
      </c>
      <c r="C2348" t="s">
        <v>7</v>
      </c>
      <c r="D2348" t="s">
        <v>9</v>
      </c>
      <c r="E2348" t="s">
        <v>8</v>
      </c>
      <c r="F2348" t="s">
        <v>546</v>
      </c>
      <c r="G2348">
        <v>350</v>
      </c>
      <c r="H2348" t="s">
        <v>159</v>
      </c>
      <c r="I2348" t="str">
        <f>VLOOKUP(H2348,Unidades!$A$2:$B$16,2,FALSE)</f>
        <v>Rua Álvares de Azevedo, 400, Bairro Bela Vista, Divinópolis/MG, CEP: 35.503-822</v>
      </c>
    </row>
    <row r="2349" spans="1:9" x14ac:dyDescent="0.25">
      <c r="A2349" s="11">
        <v>44835</v>
      </c>
      <c r="B2349" t="s">
        <v>484</v>
      </c>
      <c r="C2349" t="s">
        <v>7</v>
      </c>
      <c r="D2349" t="s">
        <v>9</v>
      </c>
      <c r="E2349" t="s">
        <v>8</v>
      </c>
      <c r="F2349" t="s">
        <v>546</v>
      </c>
      <c r="G2349">
        <v>350</v>
      </c>
      <c r="H2349" t="s">
        <v>159</v>
      </c>
      <c r="I2349" t="str">
        <f>VLOOKUP(H2349,Unidades!$A$2:$B$16,2,FALSE)</f>
        <v>Rua Álvares de Azevedo, 400, Bairro Bela Vista, Divinópolis/MG, CEP: 35.503-822</v>
      </c>
    </row>
    <row r="2350" spans="1:9" x14ac:dyDescent="0.25">
      <c r="A2350" s="11">
        <v>44835</v>
      </c>
      <c r="B2350" t="s">
        <v>487</v>
      </c>
      <c r="C2350" t="s">
        <v>7</v>
      </c>
      <c r="D2350" t="s">
        <v>9</v>
      </c>
      <c r="E2350" t="s">
        <v>8</v>
      </c>
      <c r="F2350" t="s">
        <v>565</v>
      </c>
      <c r="G2350">
        <v>350</v>
      </c>
      <c r="H2350" t="s">
        <v>148</v>
      </c>
      <c r="I2350" t="str">
        <f>VLOOKUP(H2350,Unidades!$A$2:$B$16,2,FALSE)</f>
        <v>Av. Monsenhor Luiz de Gonzaga, 103, Centro, Nepomuceno/MG, CEP: 37.250-000</v>
      </c>
    </row>
    <row r="2351" spans="1:9" x14ac:dyDescent="0.25">
      <c r="A2351" s="11">
        <v>44835</v>
      </c>
      <c r="B2351" t="s">
        <v>496</v>
      </c>
      <c r="C2351" t="s">
        <v>7</v>
      </c>
      <c r="D2351" t="s">
        <v>9</v>
      </c>
      <c r="E2351" t="s">
        <v>8</v>
      </c>
      <c r="F2351" t="s">
        <v>565</v>
      </c>
      <c r="G2351">
        <v>350</v>
      </c>
      <c r="H2351" t="s">
        <v>148</v>
      </c>
      <c r="I2351" t="str">
        <f>VLOOKUP(H2351,Unidades!$A$2:$B$16,2,FALSE)</f>
        <v>Av. Monsenhor Luiz de Gonzaga, 103, Centro, Nepomuceno/MG, CEP: 37.250-000</v>
      </c>
    </row>
    <row r="2352" spans="1:9" x14ac:dyDescent="0.25">
      <c r="A2352" s="11">
        <v>44835</v>
      </c>
      <c r="B2352" t="s">
        <v>452</v>
      </c>
      <c r="C2352" t="s">
        <v>7</v>
      </c>
      <c r="D2352" t="s">
        <v>9</v>
      </c>
      <c r="E2352" t="s">
        <v>8</v>
      </c>
      <c r="F2352" t="s">
        <v>547</v>
      </c>
      <c r="G2352">
        <v>350</v>
      </c>
      <c r="H2352" t="s">
        <v>144</v>
      </c>
      <c r="I2352" t="str">
        <f>VLOOKUP(H2352,Unidades!$A$2:$B$16,2,FALSE)</f>
        <v>Av. Amazonas, 7675, Bairro Nova Gameleira, Belo Horizonte/MG</v>
      </c>
    </row>
    <row r="2353" spans="1:9" x14ac:dyDescent="0.25">
      <c r="A2353" s="11">
        <v>44835</v>
      </c>
      <c r="B2353" t="s">
        <v>530</v>
      </c>
      <c r="C2353" t="s">
        <v>7</v>
      </c>
      <c r="D2353" t="s">
        <v>9</v>
      </c>
      <c r="E2353" t="s">
        <v>8</v>
      </c>
      <c r="F2353" t="s">
        <v>555</v>
      </c>
      <c r="G2353">
        <v>350</v>
      </c>
      <c r="H2353" t="s">
        <v>144</v>
      </c>
      <c r="I2353" t="str">
        <f>VLOOKUP(H2353,Unidades!$A$2:$B$16,2,FALSE)</f>
        <v>Av. Amazonas, 7675, Bairro Nova Gameleira, Belo Horizonte/MG</v>
      </c>
    </row>
    <row r="2354" spans="1:9" x14ac:dyDescent="0.25">
      <c r="A2354" s="11">
        <v>44835</v>
      </c>
      <c r="B2354" t="s">
        <v>488</v>
      </c>
      <c r="C2354" t="s">
        <v>7</v>
      </c>
      <c r="D2354" t="s">
        <v>9</v>
      </c>
      <c r="E2354" t="s">
        <v>8</v>
      </c>
      <c r="F2354" t="s">
        <v>555</v>
      </c>
      <c r="G2354">
        <v>350</v>
      </c>
      <c r="H2354" t="s">
        <v>144</v>
      </c>
      <c r="I2354" t="str">
        <f>VLOOKUP(H2354,Unidades!$A$2:$B$16,2,FALSE)</f>
        <v>Av. Amazonas, 7675, Bairro Nova Gameleira, Belo Horizonte/MG</v>
      </c>
    </row>
    <row r="2355" spans="1:9" x14ac:dyDescent="0.25">
      <c r="A2355" s="11">
        <v>44835</v>
      </c>
      <c r="B2355" t="s">
        <v>494</v>
      </c>
      <c r="C2355" t="s">
        <v>7</v>
      </c>
      <c r="D2355" t="s">
        <v>9</v>
      </c>
      <c r="E2355" t="s">
        <v>8</v>
      </c>
      <c r="F2355" t="s">
        <v>555</v>
      </c>
      <c r="G2355">
        <v>350</v>
      </c>
      <c r="H2355" t="s">
        <v>144</v>
      </c>
      <c r="I2355" t="str">
        <f>VLOOKUP(H2355,Unidades!$A$2:$B$16,2,FALSE)</f>
        <v>Av. Amazonas, 7675, Bairro Nova Gameleira, Belo Horizonte/MG</v>
      </c>
    </row>
    <row r="2356" spans="1:9" x14ac:dyDescent="0.25">
      <c r="A2356" s="11">
        <v>44835</v>
      </c>
      <c r="B2356" t="s">
        <v>479</v>
      </c>
      <c r="C2356" t="s">
        <v>7</v>
      </c>
      <c r="D2356" t="s">
        <v>9</v>
      </c>
      <c r="E2356" t="s">
        <v>8</v>
      </c>
      <c r="F2356" t="s">
        <v>560</v>
      </c>
      <c r="G2356">
        <v>350</v>
      </c>
      <c r="H2356" t="s">
        <v>143</v>
      </c>
      <c r="I2356" t="str">
        <f>VLOOKUP(H2356,Unidades!$A$2:$B$16,2,FALSE)</f>
        <v>Av. Amazonas, 5.253, Bairro Nova Suíça, Belo Horizonte/MG, CEP: 30.421-169</v>
      </c>
    </row>
    <row r="2357" spans="1:9" x14ac:dyDescent="0.25">
      <c r="A2357" s="11">
        <v>44835</v>
      </c>
      <c r="B2357" t="s">
        <v>527</v>
      </c>
      <c r="C2357" t="s">
        <v>7</v>
      </c>
      <c r="D2357" t="s">
        <v>9</v>
      </c>
      <c r="E2357" t="s">
        <v>8</v>
      </c>
      <c r="F2357" t="s">
        <v>558</v>
      </c>
      <c r="G2357">
        <v>350</v>
      </c>
      <c r="H2357" t="s">
        <v>144</v>
      </c>
      <c r="I2357" t="str">
        <f>VLOOKUP(H2357,Unidades!$A$2:$B$16,2,FALSE)</f>
        <v>Av. Amazonas, 7675, Bairro Nova Gameleira, Belo Horizonte/MG</v>
      </c>
    </row>
    <row r="2358" spans="1:9" x14ac:dyDescent="0.25">
      <c r="A2358" s="11">
        <v>44835</v>
      </c>
      <c r="B2358" t="s">
        <v>534</v>
      </c>
      <c r="C2358" t="s">
        <v>7</v>
      </c>
      <c r="D2358" t="s">
        <v>9</v>
      </c>
      <c r="E2358" t="s">
        <v>8</v>
      </c>
      <c r="F2358" t="s">
        <v>545</v>
      </c>
      <c r="G2358">
        <v>350</v>
      </c>
      <c r="H2358" t="s">
        <v>143</v>
      </c>
      <c r="I2358" t="str">
        <f>VLOOKUP(H2358,Unidades!$A$2:$B$16,2,FALSE)</f>
        <v>Av. Amazonas, 5.253, Bairro Nova Suíça, Belo Horizonte/MG, CEP: 30.421-169</v>
      </c>
    </row>
    <row r="2359" spans="1:9" x14ac:dyDescent="0.25">
      <c r="A2359" s="11">
        <v>44835</v>
      </c>
      <c r="B2359" t="s">
        <v>473</v>
      </c>
      <c r="C2359" t="s">
        <v>7</v>
      </c>
      <c r="D2359" t="s">
        <v>9</v>
      </c>
      <c r="E2359" t="s">
        <v>8</v>
      </c>
      <c r="F2359" t="s">
        <v>562</v>
      </c>
      <c r="G2359">
        <v>350</v>
      </c>
      <c r="H2359" t="s">
        <v>143</v>
      </c>
      <c r="I2359" t="str">
        <f>VLOOKUP(H2359,Unidades!$A$2:$B$16,2,FALSE)</f>
        <v>Av. Amazonas, 5.253, Bairro Nova Suíça, Belo Horizonte/MG, CEP: 30.421-169</v>
      </c>
    </row>
    <row r="2360" spans="1:9" x14ac:dyDescent="0.25">
      <c r="A2360" s="11">
        <v>44835</v>
      </c>
      <c r="B2360" t="s">
        <v>503</v>
      </c>
      <c r="C2360" t="s">
        <v>7</v>
      </c>
      <c r="D2360" t="s">
        <v>9</v>
      </c>
      <c r="E2360" t="s">
        <v>8</v>
      </c>
      <c r="F2360" t="s">
        <v>541</v>
      </c>
      <c r="G2360">
        <v>350</v>
      </c>
      <c r="H2360" t="s">
        <v>143</v>
      </c>
      <c r="I2360" t="str">
        <f>VLOOKUP(H2360,Unidades!$A$2:$B$16,2,FALSE)</f>
        <v>Av. Amazonas, 5.253, Bairro Nova Suíça, Belo Horizonte/MG, CEP: 30.421-169</v>
      </c>
    </row>
    <row r="2361" spans="1:9" x14ac:dyDescent="0.25">
      <c r="A2361" s="11">
        <v>44835</v>
      </c>
      <c r="B2361" t="s">
        <v>529</v>
      </c>
      <c r="C2361" t="s">
        <v>7</v>
      </c>
      <c r="D2361" t="s">
        <v>9</v>
      </c>
      <c r="E2361" t="s">
        <v>8</v>
      </c>
      <c r="F2361" t="s">
        <v>541</v>
      </c>
      <c r="G2361">
        <v>350</v>
      </c>
      <c r="H2361" t="s">
        <v>143</v>
      </c>
      <c r="I2361" t="str">
        <f>VLOOKUP(H2361,Unidades!$A$2:$B$16,2,FALSE)</f>
        <v>Av. Amazonas, 5.253, Bairro Nova Suíça, Belo Horizonte/MG, CEP: 30.421-169</v>
      </c>
    </row>
    <row r="2362" spans="1:9" x14ac:dyDescent="0.25">
      <c r="A2362" s="11">
        <v>44835</v>
      </c>
      <c r="B2362" t="s">
        <v>476</v>
      </c>
      <c r="C2362" t="s">
        <v>7</v>
      </c>
      <c r="D2362" t="s">
        <v>9</v>
      </c>
      <c r="E2362" t="s">
        <v>8</v>
      </c>
      <c r="F2362" t="s">
        <v>541</v>
      </c>
      <c r="G2362">
        <v>350</v>
      </c>
      <c r="H2362" t="s">
        <v>143</v>
      </c>
      <c r="I2362" t="str">
        <f>VLOOKUP(H2362,Unidades!$A$2:$B$16,2,FALSE)</f>
        <v>Av. Amazonas, 5.253, Bairro Nova Suíça, Belo Horizonte/MG, CEP: 30.421-169</v>
      </c>
    </row>
    <row r="2363" spans="1:9" x14ac:dyDescent="0.25">
      <c r="A2363" s="11">
        <v>44835</v>
      </c>
      <c r="B2363" t="s">
        <v>531</v>
      </c>
      <c r="C2363" t="s">
        <v>7</v>
      </c>
      <c r="D2363" t="s">
        <v>9</v>
      </c>
      <c r="E2363" t="s">
        <v>8</v>
      </c>
      <c r="F2363" t="s">
        <v>541</v>
      </c>
      <c r="G2363">
        <v>350</v>
      </c>
      <c r="H2363" t="s">
        <v>143</v>
      </c>
      <c r="I2363" t="str">
        <f>VLOOKUP(H2363,Unidades!$A$2:$B$16,2,FALSE)</f>
        <v>Av. Amazonas, 5.253, Bairro Nova Suíça, Belo Horizonte/MG, CEP: 30.421-169</v>
      </c>
    </row>
    <row r="2364" spans="1:9" x14ac:dyDescent="0.25">
      <c r="A2364" s="11">
        <v>44835</v>
      </c>
      <c r="B2364" t="s">
        <v>490</v>
      </c>
      <c r="C2364" t="s">
        <v>7</v>
      </c>
      <c r="D2364" t="s">
        <v>9</v>
      </c>
      <c r="E2364" t="s">
        <v>8</v>
      </c>
      <c r="F2364" t="s">
        <v>541</v>
      </c>
      <c r="G2364">
        <v>350</v>
      </c>
      <c r="H2364" t="s">
        <v>143</v>
      </c>
      <c r="I2364" t="str">
        <f>VLOOKUP(H2364,Unidades!$A$2:$B$16,2,FALSE)</f>
        <v>Av. Amazonas, 5.253, Bairro Nova Suíça, Belo Horizonte/MG, CEP: 30.421-169</v>
      </c>
    </row>
    <row r="2365" spans="1:9" x14ac:dyDescent="0.25">
      <c r="A2365" s="11">
        <v>44835</v>
      </c>
      <c r="B2365" t="s">
        <v>500</v>
      </c>
      <c r="C2365" t="s">
        <v>7</v>
      </c>
      <c r="D2365" t="s">
        <v>9</v>
      </c>
      <c r="E2365" t="s">
        <v>8</v>
      </c>
      <c r="F2365" t="s">
        <v>541</v>
      </c>
      <c r="G2365">
        <v>350</v>
      </c>
      <c r="H2365" t="s">
        <v>143</v>
      </c>
      <c r="I2365" t="str">
        <f>VLOOKUP(H2365,Unidades!$A$2:$B$16,2,FALSE)</f>
        <v>Av. Amazonas, 5.253, Bairro Nova Suíça, Belo Horizonte/MG, CEP: 30.421-169</v>
      </c>
    </row>
    <row r="2366" spans="1:9" x14ac:dyDescent="0.25">
      <c r="A2366" s="11">
        <v>44835</v>
      </c>
      <c r="B2366" t="s">
        <v>524</v>
      </c>
      <c r="C2366" t="s">
        <v>7</v>
      </c>
      <c r="D2366" t="s">
        <v>9</v>
      </c>
      <c r="E2366" t="s">
        <v>8</v>
      </c>
      <c r="F2366" t="s">
        <v>543</v>
      </c>
      <c r="G2366">
        <v>350</v>
      </c>
      <c r="H2366" t="s">
        <v>143</v>
      </c>
      <c r="I2366" t="str">
        <f>VLOOKUP(H2366,Unidades!$A$2:$B$16,2,FALSE)</f>
        <v>Av. Amazonas, 5.253, Bairro Nova Suíça, Belo Horizonte/MG, CEP: 30.421-169</v>
      </c>
    </row>
    <row r="2367" spans="1:9" x14ac:dyDescent="0.25">
      <c r="A2367" s="11">
        <v>44835</v>
      </c>
      <c r="B2367" t="s">
        <v>454</v>
      </c>
      <c r="C2367" t="s">
        <v>7</v>
      </c>
      <c r="D2367" t="s">
        <v>9</v>
      </c>
      <c r="E2367" t="s">
        <v>8</v>
      </c>
      <c r="F2367" t="s">
        <v>543</v>
      </c>
      <c r="G2367">
        <v>350</v>
      </c>
      <c r="H2367" t="s">
        <v>143</v>
      </c>
      <c r="I2367" t="str">
        <f>VLOOKUP(H2367,Unidades!$A$2:$B$16,2,FALSE)</f>
        <v>Av. Amazonas, 5.253, Bairro Nova Suíça, Belo Horizonte/MG, CEP: 30.421-169</v>
      </c>
    </row>
    <row r="2368" spans="1:9" x14ac:dyDescent="0.25">
      <c r="A2368" s="11">
        <v>44835</v>
      </c>
      <c r="B2368" t="s">
        <v>467</v>
      </c>
      <c r="C2368" t="s">
        <v>7</v>
      </c>
      <c r="D2368" t="s">
        <v>9</v>
      </c>
      <c r="E2368" t="s">
        <v>8</v>
      </c>
      <c r="F2368" t="s">
        <v>543</v>
      </c>
      <c r="G2368">
        <v>350</v>
      </c>
      <c r="H2368" t="s">
        <v>143</v>
      </c>
      <c r="I2368" t="str">
        <f>VLOOKUP(H2368,Unidades!$A$2:$B$16,2,FALSE)</f>
        <v>Av. Amazonas, 5.253, Bairro Nova Suíça, Belo Horizonte/MG, CEP: 30.421-169</v>
      </c>
    </row>
    <row r="2369" spans="1:9" x14ac:dyDescent="0.25">
      <c r="A2369" s="11">
        <v>44835</v>
      </c>
      <c r="B2369" t="s">
        <v>502</v>
      </c>
      <c r="C2369" t="s">
        <v>7</v>
      </c>
      <c r="D2369" t="s">
        <v>9</v>
      </c>
      <c r="E2369" t="s">
        <v>8</v>
      </c>
      <c r="F2369" t="s">
        <v>566</v>
      </c>
      <c r="G2369">
        <v>350</v>
      </c>
      <c r="H2369" t="s">
        <v>144</v>
      </c>
      <c r="I2369" t="str">
        <f>VLOOKUP(H2369,Unidades!$A$2:$B$16,2,FALSE)</f>
        <v>Av. Amazonas, 7675, Bairro Nova Gameleira, Belo Horizonte/MG</v>
      </c>
    </row>
    <row r="2370" spans="1:9" x14ac:dyDescent="0.25">
      <c r="A2370" s="11">
        <v>44835</v>
      </c>
      <c r="B2370" t="s">
        <v>495</v>
      </c>
      <c r="C2370" t="s">
        <v>7</v>
      </c>
      <c r="D2370" t="s">
        <v>9</v>
      </c>
      <c r="E2370" t="s">
        <v>8</v>
      </c>
      <c r="F2370" t="s">
        <v>566</v>
      </c>
      <c r="G2370">
        <v>350</v>
      </c>
      <c r="H2370" t="s">
        <v>144</v>
      </c>
      <c r="I2370" t="str">
        <f>VLOOKUP(H2370,Unidades!$A$2:$B$16,2,FALSE)</f>
        <v>Av. Amazonas, 7675, Bairro Nova Gameleira, Belo Horizonte/MG</v>
      </c>
    </row>
    <row r="2371" spans="1:9" x14ac:dyDescent="0.25">
      <c r="A2371" s="11">
        <v>44835</v>
      </c>
      <c r="B2371" t="s">
        <v>499</v>
      </c>
      <c r="C2371" t="s">
        <v>7</v>
      </c>
      <c r="D2371" t="s">
        <v>9</v>
      </c>
      <c r="E2371" t="s">
        <v>8</v>
      </c>
      <c r="F2371" t="s">
        <v>566</v>
      </c>
      <c r="G2371">
        <v>350</v>
      </c>
      <c r="H2371" t="s">
        <v>144</v>
      </c>
      <c r="I2371" t="str">
        <f>VLOOKUP(H2371,Unidades!$A$2:$B$16,2,FALSE)</f>
        <v>Av. Amazonas, 7675, Bairro Nova Gameleira, Belo Horizonte/MG</v>
      </c>
    </row>
    <row r="2372" spans="1:9" x14ac:dyDescent="0.25">
      <c r="A2372" s="11">
        <v>44835</v>
      </c>
      <c r="B2372" t="s">
        <v>515</v>
      </c>
      <c r="C2372" t="s">
        <v>608</v>
      </c>
      <c r="D2372" t="s">
        <v>9</v>
      </c>
      <c r="E2372" t="s">
        <v>8</v>
      </c>
      <c r="F2372" t="s">
        <v>559</v>
      </c>
      <c r="G2372">
        <v>250</v>
      </c>
      <c r="H2372" t="s">
        <v>150</v>
      </c>
      <c r="I2372" t="str">
        <f>VLOOKUP(H2372,Unidades!$A$2:$B$16,2,FALSE)</f>
        <v>Rua 19 de Novembro, 121, Centro Norte, Timóteo/MG, CEP: 35.180-008</v>
      </c>
    </row>
    <row r="2373" spans="1:9" x14ac:dyDescent="0.25">
      <c r="A2373" s="11">
        <v>44835</v>
      </c>
      <c r="B2373" t="s">
        <v>518</v>
      </c>
      <c r="C2373" t="s">
        <v>608</v>
      </c>
      <c r="D2373" t="s">
        <v>9</v>
      </c>
      <c r="E2373" t="s">
        <v>8</v>
      </c>
      <c r="F2373" t="s">
        <v>553</v>
      </c>
      <c r="G2373">
        <v>250</v>
      </c>
      <c r="H2373" t="s">
        <v>146</v>
      </c>
      <c r="I2373" t="str">
        <f>VLOOKUP(H2373,Unidades!$A$2:$B$16,2,FALSE)</f>
        <v>Av. Doutor Antônio Chagas Diniz, 655, Bairro Cidade Industrial, Contagem/MG, CEP: 32.210-160</v>
      </c>
    </row>
    <row r="2374" spans="1:9" x14ac:dyDescent="0.25">
      <c r="A2374" s="11">
        <v>44835</v>
      </c>
      <c r="B2374" t="s">
        <v>514</v>
      </c>
      <c r="C2374" t="s">
        <v>608</v>
      </c>
      <c r="D2374" t="s">
        <v>9</v>
      </c>
      <c r="E2374" t="s">
        <v>8</v>
      </c>
      <c r="F2374" t="s">
        <v>540</v>
      </c>
      <c r="G2374">
        <v>250</v>
      </c>
      <c r="H2374" t="s">
        <v>159</v>
      </c>
      <c r="I2374" t="str">
        <f>VLOOKUP(H2374,Unidades!$A$2:$B$16,2,FALSE)</f>
        <v>Rua Álvares de Azevedo, 400, Bairro Bela Vista, Divinópolis/MG, CEP: 35.503-822</v>
      </c>
    </row>
    <row r="2375" spans="1:9" x14ac:dyDescent="0.25">
      <c r="A2375" s="11">
        <v>44835</v>
      </c>
      <c r="B2375" t="s">
        <v>516</v>
      </c>
      <c r="C2375" t="s">
        <v>608</v>
      </c>
      <c r="D2375" t="s">
        <v>9</v>
      </c>
      <c r="E2375" t="s">
        <v>8</v>
      </c>
      <c r="F2375" t="s">
        <v>540</v>
      </c>
      <c r="G2375">
        <v>250</v>
      </c>
      <c r="H2375" t="s">
        <v>159</v>
      </c>
      <c r="I2375" t="str">
        <f>VLOOKUP(H2375,Unidades!$A$2:$B$16,2,FALSE)</f>
        <v>Rua Álvares de Azevedo, 400, Bairro Bela Vista, Divinópolis/MG, CEP: 35.503-822</v>
      </c>
    </row>
    <row r="2376" spans="1:9" x14ac:dyDescent="0.25">
      <c r="A2376" s="11">
        <v>44835</v>
      </c>
      <c r="B2376" t="s">
        <v>522</v>
      </c>
      <c r="C2376" t="s">
        <v>608</v>
      </c>
      <c r="D2376" t="s">
        <v>9</v>
      </c>
      <c r="E2376" t="s">
        <v>8</v>
      </c>
      <c r="F2376" t="s">
        <v>540</v>
      </c>
      <c r="G2376">
        <v>250</v>
      </c>
      <c r="H2376" t="s">
        <v>159</v>
      </c>
      <c r="I2376" t="str">
        <f>VLOOKUP(H2376,Unidades!$A$2:$B$16,2,FALSE)</f>
        <v>Rua Álvares de Azevedo, 400, Bairro Bela Vista, Divinópolis/MG, CEP: 35.503-822</v>
      </c>
    </row>
    <row r="2377" spans="1:9" x14ac:dyDescent="0.25">
      <c r="A2377" s="11">
        <v>44835</v>
      </c>
      <c r="B2377" t="s">
        <v>520</v>
      </c>
      <c r="C2377" t="s">
        <v>608</v>
      </c>
      <c r="D2377" t="s">
        <v>9</v>
      </c>
      <c r="E2377" t="s">
        <v>8</v>
      </c>
      <c r="F2377" t="s">
        <v>542</v>
      </c>
      <c r="G2377">
        <v>250</v>
      </c>
      <c r="H2377" t="s">
        <v>141</v>
      </c>
      <c r="I2377" t="str">
        <f>VLOOKUP(H2377,Unidades!$A$2:$B$16,2,FALSE)</f>
        <v>Av. Ministro Olavo Drummond, 25, Bairro São Geraldo, Araxá/MG, CEP: 38.150-510</v>
      </c>
    </row>
    <row r="2378" spans="1:9" x14ac:dyDescent="0.25">
      <c r="A2378" s="11">
        <v>44835</v>
      </c>
      <c r="B2378" t="s">
        <v>539</v>
      </c>
      <c r="C2378" t="s">
        <v>608</v>
      </c>
      <c r="D2378" t="s">
        <v>9</v>
      </c>
      <c r="E2378" t="s">
        <v>8</v>
      </c>
      <c r="F2378" t="s">
        <v>568</v>
      </c>
      <c r="G2378">
        <v>250</v>
      </c>
      <c r="H2378" t="s">
        <v>149</v>
      </c>
      <c r="I2378" t="str">
        <f>VLOOKUP(H2378,Unidades!$A$2:$B$16,2,FALSE)</f>
        <v>Rua Santa Rita, 900, Bairro Santa Rita, Curvelo/MG, CEP: 35.790-000</v>
      </c>
    </row>
    <row r="2379" spans="1:9" x14ac:dyDescent="0.25">
      <c r="A2379" s="11">
        <v>44835</v>
      </c>
      <c r="B2379" t="s">
        <v>513</v>
      </c>
      <c r="C2379" t="s">
        <v>608</v>
      </c>
      <c r="D2379" t="s">
        <v>9</v>
      </c>
      <c r="E2379" t="s">
        <v>8</v>
      </c>
      <c r="F2379" t="s">
        <v>560</v>
      </c>
      <c r="G2379">
        <v>250</v>
      </c>
      <c r="H2379" t="s">
        <v>143</v>
      </c>
      <c r="I2379" t="str">
        <f>VLOOKUP(H2379,Unidades!$A$2:$B$16,2,FALSE)</f>
        <v>Av. Amazonas, 5.253, Bairro Nova Suíça, Belo Horizonte/MG, CEP: 30.421-169</v>
      </c>
    </row>
    <row r="2380" spans="1:9" x14ac:dyDescent="0.25">
      <c r="A2380" s="11">
        <v>44835</v>
      </c>
      <c r="B2380" t="s">
        <v>517</v>
      </c>
      <c r="C2380" t="s">
        <v>608</v>
      </c>
      <c r="D2380" t="s">
        <v>9</v>
      </c>
      <c r="E2380" t="s">
        <v>8</v>
      </c>
      <c r="F2380" t="s">
        <v>558</v>
      </c>
      <c r="G2380">
        <v>250</v>
      </c>
      <c r="H2380" t="s">
        <v>144</v>
      </c>
      <c r="I2380" t="str">
        <f>VLOOKUP(H2380,Unidades!$A$2:$B$16,2,FALSE)</f>
        <v>Av. Amazonas, 7675, Bairro Nova Gameleira, Belo Horizonte/MG</v>
      </c>
    </row>
    <row r="2381" spans="1:9" x14ac:dyDescent="0.25">
      <c r="A2381" s="11">
        <v>44835</v>
      </c>
      <c r="B2381" t="s">
        <v>521</v>
      </c>
      <c r="C2381" t="s">
        <v>608</v>
      </c>
      <c r="D2381" t="s">
        <v>9</v>
      </c>
      <c r="E2381" t="s">
        <v>8</v>
      </c>
      <c r="F2381" t="s">
        <v>545</v>
      </c>
      <c r="G2381">
        <v>250</v>
      </c>
      <c r="H2381" t="s">
        <v>143</v>
      </c>
      <c r="I2381" t="str">
        <f>VLOOKUP(H2381,Unidades!$A$2:$B$16,2,FALSE)</f>
        <v>Av. Amazonas, 5.253, Bairro Nova Suíça, Belo Horizonte/MG, CEP: 30.421-169</v>
      </c>
    </row>
    <row r="2382" spans="1:9" x14ac:dyDescent="0.25">
      <c r="A2382" s="11">
        <v>44835</v>
      </c>
      <c r="B2382" t="s">
        <v>519</v>
      </c>
      <c r="C2382" t="s">
        <v>608</v>
      </c>
      <c r="D2382" t="s">
        <v>9</v>
      </c>
      <c r="E2382" t="s">
        <v>8</v>
      </c>
      <c r="F2382" t="s">
        <v>543</v>
      </c>
      <c r="G2382">
        <v>250</v>
      </c>
      <c r="H2382" t="s">
        <v>143</v>
      </c>
      <c r="I2382" t="str">
        <f>VLOOKUP(H2382,Unidades!$A$2:$B$16,2,FALSE)</f>
        <v>Av. Amazonas, 5.253, Bairro Nova Suíça, Belo Horizonte/MG, CEP: 30.421-169</v>
      </c>
    </row>
    <row r="2383" spans="1:9" x14ac:dyDescent="0.25">
      <c r="A2383" s="11">
        <v>44835</v>
      </c>
      <c r="B2383" t="s">
        <v>271</v>
      </c>
      <c r="C2383" t="s">
        <v>7</v>
      </c>
      <c r="D2383" t="s">
        <v>12</v>
      </c>
      <c r="E2383" t="s">
        <v>11</v>
      </c>
      <c r="F2383" t="s">
        <v>589</v>
      </c>
      <c r="G2383">
        <v>500</v>
      </c>
      <c r="H2383" t="s">
        <v>166</v>
      </c>
      <c r="I2383" t="str">
        <f>VLOOKUP(H2383,Unidades!$A$2:$B$16,2,FALSE)</f>
        <v>Av. Pres. Antônio Carlos, 6627 - Pampulha, Belo Horizonte - MG, 31270-901</v>
      </c>
    </row>
    <row r="2384" spans="1:9" x14ac:dyDescent="0.25">
      <c r="A2384" s="11">
        <v>44835</v>
      </c>
      <c r="B2384" t="s">
        <v>272</v>
      </c>
      <c r="C2384" t="s">
        <v>7</v>
      </c>
      <c r="D2384" t="s">
        <v>12</v>
      </c>
      <c r="E2384" t="s">
        <v>11</v>
      </c>
      <c r="F2384" t="s">
        <v>405</v>
      </c>
      <c r="G2384">
        <v>500</v>
      </c>
      <c r="H2384" t="s">
        <v>141</v>
      </c>
      <c r="I2384" t="str">
        <f>VLOOKUP(H2384,Unidades!$A$2:$B$16,2,FALSE)</f>
        <v>Av. Ministro Olavo Drummond, 25, Bairro São Geraldo, Araxá/MG, CEP: 38.150-510</v>
      </c>
    </row>
    <row r="2385" spans="1:9" x14ac:dyDescent="0.25">
      <c r="A2385" s="11">
        <v>44835</v>
      </c>
      <c r="B2385" t="s">
        <v>274</v>
      </c>
      <c r="C2385" t="s">
        <v>7</v>
      </c>
      <c r="D2385" t="s">
        <v>12</v>
      </c>
      <c r="E2385" t="s">
        <v>11</v>
      </c>
      <c r="F2385" t="s">
        <v>405</v>
      </c>
      <c r="G2385">
        <v>500</v>
      </c>
      <c r="H2385" t="s">
        <v>141</v>
      </c>
      <c r="I2385" t="str">
        <f>VLOOKUP(H2385,Unidades!$A$2:$B$16,2,FALSE)</f>
        <v>Av. Ministro Olavo Drummond, 25, Bairro São Geraldo, Araxá/MG, CEP: 38.150-510</v>
      </c>
    </row>
    <row r="2386" spans="1:9" x14ac:dyDescent="0.25">
      <c r="A2386" s="11">
        <v>44835</v>
      </c>
      <c r="B2386" t="s">
        <v>388</v>
      </c>
      <c r="C2386" t="s">
        <v>7</v>
      </c>
      <c r="D2386" t="s">
        <v>12</v>
      </c>
      <c r="E2386" t="s">
        <v>11</v>
      </c>
      <c r="F2386" t="s">
        <v>400</v>
      </c>
      <c r="G2386">
        <v>500</v>
      </c>
      <c r="H2386" t="s">
        <v>147</v>
      </c>
      <c r="I2386" t="str">
        <f>VLOOKUP(H2386,Unidades!$A$2:$B$16,2,FALSE)</f>
        <v>Rua José Peres, 558, Centro, Leopoldina/MG, CEP: 36.700-000</v>
      </c>
    </row>
    <row r="2387" spans="1:9" x14ac:dyDescent="0.25">
      <c r="A2387" s="11">
        <v>44835</v>
      </c>
      <c r="B2387" t="s">
        <v>275</v>
      </c>
      <c r="C2387" t="s">
        <v>7</v>
      </c>
      <c r="D2387" t="s">
        <v>12</v>
      </c>
      <c r="E2387" t="s">
        <v>11</v>
      </c>
      <c r="F2387" t="s">
        <v>404</v>
      </c>
      <c r="G2387">
        <v>500</v>
      </c>
      <c r="H2387" t="s">
        <v>167</v>
      </c>
      <c r="I2387" t="str">
        <f>VLOOKUP(H2387,Unidades!$A$2:$B$16,2,FALSE)</f>
        <v>Av. Trab. São Carlense, 400 - Parque Arnold Schimidt, São Carlos - SP, 13566-590</v>
      </c>
    </row>
    <row r="2388" spans="1:9" x14ac:dyDescent="0.25">
      <c r="A2388" s="11">
        <v>44835</v>
      </c>
      <c r="B2388" t="s">
        <v>389</v>
      </c>
      <c r="C2388" t="s">
        <v>7</v>
      </c>
      <c r="D2388" t="s">
        <v>12</v>
      </c>
      <c r="E2388" t="s">
        <v>11</v>
      </c>
      <c r="F2388" t="s">
        <v>404</v>
      </c>
      <c r="G2388">
        <v>500</v>
      </c>
      <c r="H2388" t="s">
        <v>148</v>
      </c>
      <c r="I2388" t="str">
        <f>VLOOKUP(H2388,Unidades!$A$2:$B$16,2,FALSE)</f>
        <v>Av. Monsenhor Luiz de Gonzaga, 103, Centro, Nepomuceno/MG, CEP: 37.250-000</v>
      </c>
    </row>
    <row r="2389" spans="1:9" x14ac:dyDescent="0.25">
      <c r="A2389" s="11">
        <v>44835</v>
      </c>
      <c r="B2389" t="s">
        <v>273</v>
      </c>
      <c r="C2389" t="s">
        <v>7</v>
      </c>
      <c r="D2389" t="s">
        <v>12</v>
      </c>
      <c r="E2389" t="s">
        <v>11</v>
      </c>
      <c r="F2389" t="s">
        <v>406</v>
      </c>
      <c r="G2389">
        <v>500</v>
      </c>
      <c r="H2389" t="s">
        <v>144</v>
      </c>
      <c r="I2389" t="str">
        <f>VLOOKUP(H2389,Unidades!$A$2:$B$16,2,FALSE)</f>
        <v>Av. Amazonas, 7675, Bairro Nova Gameleira, Belo Horizonte/MG</v>
      </c>
    </row>
    <row r="2390" spans="1:9" x14ac:dyDescent="0.25">
      <c r="A2390" s="11">
        <v>44835</v>
      </c>
      <c r="B2390" t="s">
        <v>276</v>
      </c>
      <c r="C2390" t="s">
        <v>7</v>
      </c>
      <c r="D2390" t="s">
        <v>12</v>
      </c>
      <c r="E2390" t="s">
        <v>11</v>
      </c>
      <c r="F2390" t="s">
        <v>398</v>
      </c>
      <c r="G2390">
        <v>500</v>
      </c>
      <c r="H2390" t="s">
        <v>159</v>
      </c>
      <c r="I2390" t="str">
        <f>VLOOKUP(H2390,Unidades!$A$2:$B$16,2,FALSE)</f>
        <v>Rua Álvares de Azevedo, 400, Bairro Bela Vista, Divinópolis/MG, CEP: 35.503-822</v>
      </c>
    </row>
    <row r="2391" spans="1:9" x14ac:dyDescent="0.25">
      <c r="A2391" s="11">
        <v>44835</v>
      </c>
      <c r="B2391" t="s">
        <v>277</v>
      </c>
      <c r="C2391" t="s">
        <v>7</v>
      </c>
      <c r="D2391" t="s">
        <v>12</v>
      </c>
      <c r="E2391" t="s">
        <v>11</v>
      </c>
      <c r="F2391" t="s">
        <v>399</v>
      </c>
      <c r="G2391">
        <v>500</v>
      </c>
      <c r="H2391" t="s">
        <v>143</v>
      </c>
      <c r="I2391" t="str">
        <f>VLOOKUP(H2391,Unidades!$A$2:$B$16,2,FALSE)</f>
        <v>Av. Amazonas, 5.253, Bairro Nova Suíça, Belo Horizonte/MG, CEP: 30.421-169</v>
      </c>
    </row>
    <row r="2392" spans="1:9" x14ac:dyDescent="0.25">
      <c r="A2392" s="11">
        <v>44835</v>
      </c>
      <c r="B2392" t="s">
        <v>327</v>
      </c>
      <c r="C2392" t="s">
        <v>608</v>
      </c>
      <c r="D2392" t="s">
        <v>12</v>
      </c>
      <c r="E2392" t="s">
        <v>11</v>
      </c>
      <c r="F2392" t="s">
        <v>589</v>
      </c>
      <c r="G2392">
        <v>100</v>
      </c>
      <c r="H2392" t="s">
        <v>143</v>
      </c>
      <c r="I2392" t="str">
        <f>VLOOKUP(H2392,Unidades!$A$2:$B$16,2,FALSE)</f>
        <v>Av. Amazonas, 5.253, Bairro Nova Suíça, Belo Horizonte/MG, CEP: 30.421-169</v>
      </c>
    </row>
    <row r="2393" spans="1:9" x14ac:dyDescent="0.25">
      <c r="A2393" s="11">
        <v>44835</v>
      </c>
      <c r="B2393" t="s">
        <v>337</v>
      </c>
      <c r="C2393" t="s">
        <v>608</v>
      </c>
      <c r="D2393" t="s">
        <v>12</v>
      </c>
      <c r="E2393" t="s">
        <v>11</v>
      </c>
      <c r="F2393" t="s">
        <v>589</v>
      </c>
      <c r="G2393">
        <v>100</v>
      </c>
      <c r="H2393" t="s">
        <v>143</v>
      </c>
      <c r="I2393" t="str">
        <f>VLOOKUP(H2393,Unidades!$A$2:$B$16,2,FALSE)</f>
        <v>Av. Amazonas, 5.253, Bairro Nova Suíça, Belo Horizonte/MG, CEP: 30.421-169</v>
      </c>
    </row>
    <row r="2394" spans="1:9" x14ac:dyDescent="0.25">
      <c r="A2394" s="11">
        <v>44835</v>
      </c>
      <c r="B2394" t="s">
        <v>315</v>
      </c>
      <c r="C2394" t="s">
        <v>608</v>
      </c>
      <c r="D2394" t="s">
        <v>12</v>
      </c>
      <c r="E2394" t="s">
        <v>11</v>
      </c>
      <c r="F2394" t="s">
        <v>409</v>
      </c>
      <c r="G2394">
        <v>100</v>
      </c>
      <c r="H2394" t="s">
        <v>143</v>
      </c>
      <c r="I2394" t="str">
        <f>VLOOKUP(H2394,Unidades!$A$2:$B$16,2,FALSE)</f>
        <v>Av. Amazonas, 5.253, Bairro Nova Suíça, Belo Horizonte/MG, CEP: 30.421-169</v>
      </c>
    </row>
    <row r="2395" spans="1:9" x14ac:dyDescent="0.25">
      <c r="A2395" s="11">
        <v>44835</v>
      </c>
      <c r="B2395" t="s">
        <v>347</v>
      </c>
      <c r="C2395" t="s">
        <v>608</v>
      </c>
      <c r="D2395" t="s">
        <v>12</v>
      </c>
      <c r="E2395" t="s">
        <v>11</v>
      </c>
      <c r="F2395" t="s">
        <v>402</v>
      </c>
      <c r="G2395">
        <v>100</v>
      </c>
      <c r="H2395" t="s">
        <v>151</v>
      </c>
      <c r="I2395" t="str">
        <f>VLOOKUP(H2395,Unidades!$A$2:$B$16,2,FALSE)</f>
        <v>Av. dos Imigrantes, 1.000, Bairro Vargem, Varginha/MG, CEP: 37.022-560</v>
      </c>
    </row>
    <row r="2396" spans="1:9" x14ac:dyDescent="0.25">
      <c r="A2396" s="11">
        <v>44835</v>
      </c>
      <c r="B2396" t="s">
        <v>350</v>
      </c>
      <c r="C2396" t="s">
        <v>608</v>
      </c>
      <c r="D2396" t="s">
        <v>12</v>
      </c>
      <c r="E2396" t="s">
        <v>11</v>
      </c>
      <c r="F2396" t="s">
        <v>402</v>
      </c>
      <c r="G2396">
        <v>100</v>
      </c>
      <c r="H2396" t="s">
        <v>151</v>
      </c>
      <c r="I2396" t="str">
        <f>VLOOKUP(H2396,Unidades!$A$2:$B$16,2,FALSE)</f>
        <v>Av. dos Imigrantes, 1.000, Bairro Vargem, Varginha/MG, CEP: 37.022-560</v>
      </c>
    </row>
    <row r="2397" spans="1:9" x14ac:dyDescent="0.25">
      <c r="A2397" s="11">
        <v>44835</v>
      </c>
      <c r="B2397" t="s">
        <v>357</v>
      </c>
      <c r="C2397" t="s">
        <v>608</v>
      </c>
      <c r="D2397" t="s">
        <v>12</v>
      </c>
      <c r="E2397" t="s">
        <v>11</v>
      </c>
      <c r="F2397" t="s">
        <v>405</v>
      </c>
      <c r="G2397">
        <v>100</v>
      </c>
      <c r="H2397" t="s">
        <v>141</v>
      </c>
      <c r="I2397" t="str">
        <f>VLOOKUP(H2397,Unidades!$A$2:$B$16,2,FALSE)</f>
        <v>Av. Ministro Olavo Drummond, 25, Bairro São Geraldo, Araxá/MG, CEP: 38.150-510</v>
      </c>
    </row>
    <row r="2398" spans="1:9" x14ac:dyDescent="0.25">
      <c r="A2398" s="11">
        <v>44835</v>
      </c>
      <c r="B2398" t="s">
        <v>324</v>
      </c>
      <c r="C2398" t="s">
        <v>608</v>
      </c>
      <c r="D2398" t="s">
        <v>12</v>
      </c>
      <c r="E2398" t="s">
        <v>11</v>
      </c>
      <c r="F2398" t="s">
        <v>400</v>
      </c>
      <c r="G2398">
        <v>100</v>
      </c>
      <c r="H2398" t="s">
        <v>159</v>
      </c>
      <c r="I2398" t="str">
        <f>VLOOKUP(H2398,Unidades!$A$2:$B$16,2,FALSE)</f>
        <v>Rua Álvares de Azevedo, 400, Bairro Bela Vista, Divinópolis/MG, CEP: 35.503-822</v>
      </c>
    </row>
    <row r="2399" spans="1:9" x14ac:dyDescent="0.25">
      <c r="A2399" s="11">
        <v>44835</v>
      </c>
      <c r="B2399" t="s">
        <v>326</v>
      </c>
      <c r="C2399" t="s">
        <v>608</v>
      </c>
      <c r="D2399" t="s">
        <v>12</v>
      </c>
      <c r="E2399" t="s">
        <v>11</v>
      </c>
      <c r="F2399" t="s">
        <v>400</v>
      </c>
      <c r="G2399">
        <v>100</v>
      </c>
      <c r="H2399" t="s">
        <v>144</v>
      </c>
      <c r="I2399" t="str">
        <f>VLOOKUP(H2399,Unidades!$A$2:$B$16,2,FALSE)</f>
        <v>Av. Amazonas, 7675, Bairro Nova Gameleira, Belo Horizonte/MG</v>
      </c>
    </row>
    <row r="2400" spans="1:9" x14ac:dyDescent="0.25">
      <c r="A2400" s="11">
        <v>44835</v>
      </c>
      <c r="B2400" t="s">
        <v>358</v>
      </c>
      <c r="C2400" t="s">
        <v>608</v>
      </c>
      <c r="D2400" t="s">
        <v>12</v>
      </c>
      <c r="E2400" t="s">
        <v>11</v>
      </c>
      <c r="F2400" t="s">
        <v>400</v>
      </c>
      <c r="G2400">
        <v>100</v>
      </c>
      <c r="H2400" t="s">
        <v>144</v>
      </c>
      <c r="I2400" t="str">
        <f>VLOOKUP(H2400,Unidades!$A$2:$B$16,2,FALSE)</f>
        <v>Av. Amazonas, 7675, Bairro Nova Gameleira, Belo Horizonte/MG</v>
      </c>
    </row>
    <row r="2401" spans="1:9" x14ac:dyDescent="0.25">
      <c r="A2401" s="11">
        <v>44835</v>
      </c>
      <c r="B2401" t="s">
        <v>329</v>
      </c>
      <c r="C2401" t="s">
        <v>608</v>
      </c>
      <c r="D2401" t="s">
        <v>12</v>
      </c>
      <c r="E2401" t="s">
        <v>11</v>
      </c>
      <c r="F2401" t="s">
        <v>400</v>
      </c>
      <c r="G2401">
        <v>100</v>
      </c>
      <c r="H2401" t="s">
        <v>159</v>
      </c>
      <c r="I2401" t="str">
        <f>VLOOKUP(H2401,Unidades!$A$2:$B$16,2,FALSE)</f>
        <v>Rua Álvares de Azevedo, 400, Bairro Bela Vista, Divinópolis/MG, CEP: 35.503-822</v>
      </c>
    </row>
    <row r="2402" spans="1:9" x14ac:dyDescent="0.25">
      <c r="A2402" s="11">
        <v>44835</v>
      </c>
      <c r="B2402" t="s">
        <v>330</v>
      </c>
      <c r="C2402" t="s">
        <v>608</v>
      </c>
      <c r="D2402" t="s">
        <v>12</v>
      </c>
      <c r="E2402" t="s">
        <v>11</v>
      </c>
      <c r="F2402" t="s">
        <v>400</v>
      </c>
      <c r="G2402">
        <v>100</v>
      </c>
      <c r="H2402" t="s">
        <v>147</v>
      </c>
      <c r="I2402" t="str">
        <f>VLOOKUP(H2402,Unidades!$A$2:$B$16,2,FALSE)</f>
        <v>Rua José Peres, 558, Centro, Leopoldina/MG, CEP: 36.700-000</v>
      </c>
    </row>
    <row r="2403" spans="1:9" x14ac:dyDescent="0.25">
      <c r="A2403" s="11">
        <v>44835</v>
      </c>
      <c r="B2403" t="s">
        <v>355</v>
      </c>
      <c r="C2403" t="s">
        <v>608</v>
      </c>
      <c r="D2403" t="s">
        <v>12</v>
      </c>
      <c r="E2403" t="s">
        <v>11</v>
      </c>
      <c r="F2403" t="s">
        <v>400</v>
      </c>
      <c r="G2403">
        <v>100</v>
      </c>
      <c r="H2403" t="s">
        <v>144</v>
      </c>
      <c r="I2403" t="str">
        <f>VLOOKUP(H2403,Unidades!$A$2:$B$16,2,FALSE)</f>
        <v>Av. Amazonas, 7675, Bairro Nova Gameleira, Belo Horizonte/MG</v>
      </c>
    </row>
    <row r="2404" spans="1:9" x14ac:dyDescent="0.25">
      <c r="A2404" s="11">
        <v>44835</v>
      </c>
      <c r="B2404" t="s">
        <v>356</v>
      </c>
      <c r="C2404" t="s">
        <v>608</v>
      </c>
      <c r="D2404" t="s">
        <v>12</v>
      </c>
      <c r="E2404" t="s">
        <v>11</v>
      </c>
      <c r="F2404" t="s">
        <v>400</v>
      </c>
      <c r="G2404">
        <v>100</v>
      </c>
      <c r="H2404" t="s">
        <v>144</v>
      </c>
      <c r="I2404" t="str">
        <f>VLOOKUP(H2404,Unidades!$A$2:$B$16,2,FALSE)</f>
        <v>Av. Amazonas, 7675, Bairro Nova Gameleira, Belo Horizonte/MG</v>
      </c>
    </row>
    <row r="2405" spans="1:9" x14ac:dyDescent="0.25">
      <c r="A2405" s="11">
        <v>44835</v>
      </c>
      <c r="B2405" t="s">
        <v>338</v>
      </c>
      <c r="C2405" t="s">
        <v>608</v>
      </c>
      <c r="D2405" t="s">
        <v>12</v>
      </c>
      <c r="E2405" t="s">
        <v>11</v>
      </c>
      <c r="F2405" t="s">
        <v>400</v>
      </c>
      <c r="G2405">
        <v>100</v>
      </c>
      <c r="H2405" t="s">
        <v>159</v>
      </c>
      <c r="I2405" t="str">
        <f>VLOOKUP(H2405,Unidades!$A$2:$B$16,2,FALSE)</f>
        <v>Rua Álvares de Azevedo, 400, Bairro Bela Vista, Divinópolis/MG, CEP: 35.503-822</v>
      </c>
    </row>
    <row r="2406" spans="1:9" x14ac:dyDescent="0.25">
      <c r="A2406" s="11">
        <v>44835</v>
      </c>
      <c r="B2406" t="s">
        <v>343</v>
      </c>
      <c r="C2406" t="s">
        <v>608</v>
      </c>
      <c r="D2406" t="s">
        <v>12</v>
      </c>
      <c r="E2406" t="s">
        <v>11</v>
      </c>
      <c r="F2406" t="s">
        <v>400</v>
      </c>
      <c r="G2406">
        <v>100</v>
      </c>
      <c r="H2406" t="s">
        <v>144</v>
      </c>
      <c r="I2406" t="str">
        <f>VLOOKUP(H2406,Unidades!$A$2:$B$16,2,FALSE)</f>
        <v>Av. Amazonas, 7675, Bairro Nova Gameleira, Belo Horizonte/MG</v>
      </c>
    </row>
    <row r="2407" spans="1:9" x14ac:dyDescent="0.25">
      <c r="A2407" s="11">
        <v>44835</v>
      </c>
      <c r="B2407" t="s">
        <v>344</v>
      </c>
      <c r="C2407" t="s">
        <v>608</v>
      </c>
      <c r="D2407" t="s">
        <v>12</v>
      </c>
      <c r="E2407" t="s">
        <v>11</v>
      </c>
      <c r="F2407" t="s">
        <v>400</v>
      </c>
      <c r="G2407">
        <v>100</v>
      </c>
      <c r="H2407" t="s">
        <v>150</v>
      </c>
      <c r="I2407" t="str">
        <f>VLOOKUP(H2407,Unidades!$A$2:$B$16,2,FALSE)</f>
        <v>Rua 19 de Novembro, 121, Centro Norte, Timóteo/MG, CEP: 35.180-008</v>
      </c>
    </row>
    <row r="2408" spans="1:9" x14ac:dyDescent="0.25">
      <c r="A2408" s="11">
        <v>44835</v>
      </c>
      <c r="B2408" t="s">
        <v>325</v>
      </c>
      <c r="C2408" t="s">
        <v>608</v>
      </c>
      <c r="D2408" t="s">
        <v>12</v>
      </c>
      <c r="E2408" t="s">
        <v>11</v>
      </c>
      <c r="F2408" t="s">
        <v>401</v>
      </c>
      <c r="G2408">
        <v>100</v>
      </c>
      <c r="H2408" t="s">
        <v>147</v>
      </c>
      <c r="I2408" t="str">
        <f>VLOOKUP(H2408,Unidades!$A$2:$B$16,2,FALSE)</f>
        <v>Rua José Peres, 558, Centro, Leopoldina/MG, CEP: 36.700-000</v>
      </c>
    </row>
    <row r="2409" spans="1:9" x14ac:dyDescent="0.25">
      <c r="A2409" s="11">
        <v>44835</v>
      </c>
      <c r="B2409" t="s">
        <v>351</v>
      </c>
      <c r="C2409" t="s">
        <v>608</v>
      </c>
      <c r="D2409" t="s">
        <v>12</v>
      </c>
      <c r="E2409" t="s">
        <v>11</v>
      </c>
      <c r="F2409" t="s">
        <v>401</v>
      </c>
      <c r="G2409">
        <v>100</v>
      </c>
      <c r="H2409" t="s">
        <v>147</v>
      </c>
      <c r="I2409" t="str">
        <f>VLOOKUP(H2409,Unidades!$A$2:$B$16,2,FALSE)</f>
        <v>Rua José Peres, 558, Centro, Leopoldina/MG, CEP: 36.700-000</v>
      </c>
    </row>
    <row r="2410" spans="1:9" x14ac:dyDescent="0.25">
      <c r="A2410" s="11">
        <v>44835</v>
      </c>
      <c r="B2410" t="s">
        <v>317</v>
      </c>
      <c r="C2410" t="s">
        <v>608</v>
      </c>
      <c r="D2410" t="s">
        <v>12</v>
      </c>
      <c r="E2410" t="s">
        <v>11</v>
      </c>
      <c r="F2410" t="s">
        <v>586</v>
      </c>
      <c r="G2410">
        <v>100</v>
      </c>
      <c r="H2410" t="s">
        <v>143</v>
      </c>
      <c r="I2410" t="str">
        <f>VLOOKUP(H2410,Unidades!$A$2:$B$16,2,FALSE)</f>
        <v>Av. Amazonas, 5.253, Bairro Nova Suíça, Belo Horizonte/MG, CEP: 30.421-169</v>
      </c>
    </row>
    <row r="2411" spans="1:9" x14ac:dyDescent="0.25">
      <c r="A2411" s="11">
        <v>44835</v>
      </c>
      <c r="B2411" t="s">
        <v>287</v>
      </c>
      <c r="C2411" t="s">
        <v>608</v>
      </c>
      <c r="D2411" t="s">
        <v>12</v>
      </c>
      <c r="E2411" t="s">
        <v>11</v>
      </c>
      <c r="F2411" t="s">
        <v>586</v>
      </c>
      <c r="G2411">
        <v>100</v>
      </c>
      <c r="H2411" t="s">
        <v>143</v>
      </c>
      <c r="I2411" t="str">
        <f>VLOOKUP(H2411,Unidades!$A$2:$B$16,2,FALSE)</f>
        <v>Av. Amazonas, 5.253, Bairro Nova Suíça, Belo Horizonte/MG, CEP: 30.421-169</v>
      </c>
    </row>
    <row r="2412" spans="1:9" x14ac:dyDescent="0.25">
      <c r="A2412" s="11">
        <v>44835</v>
      </c>
      <c r="B2412" t="s">
        <v>323</v>
      </c>
      <c r="C2412" t="s">
        <v>608</v>
      </c>
      <c r="D2412" t="s">
        <v>12</v>
      </c>
      <c r="E2412" t="s">
        <v>11</v>
      </c>
      <c r="F2412" t="s">
        <v>586</v>
      </c>
      <c r="G2412">
        <v>100</v>
      </c>
      <c r="H2412" t="s">
        <v>143</v>
      </c>
      <c r="I2412" t="str">
        <f>VLOOKUP(H2412,Unidades!$A$2:$B$16,2,FALSE)</f>
        <v>Av. Amazonas, 5.253, Bairro Nova Suíça, Belo Horizonte/MG, CEP: 30.421-169</v>
      </c>
    </row>
    <row r="2413" spans="1:9" x14ac:dyDescent="0.25">
      <c r="A2413" s="11">
        <v>44835</v>
      </c>
      <c r="B2413" t="s">
        <v>299</v>
      </c>
      <c r="C2413" t="s">
        <v>608</v>
      </c>
      <c r="D2413" t="s">
        <v>12</v>
      </c>
      <c r="E2413" t="s">
        <v>11</v>
      </c>
      <c r="F2413" t="s">
        <v>586</v>
      </c>
      <c r="G2413">
        <v>100</v>
      </c>
      <c r="H2413" t="s">
        <v>143</v>
      </c>
      <c r="I2413" t="str">
        <f>VLOOKUP(H2413,Unidades!$A$2:$B$16,2,FALSE)</f>
        <v>Av. Amazonas, 5.253, Bairro Nova Suíça, Belo Horizonte/MG, CEP: 30.421-169</v>
      </c>
    </row>
    <row r="2414" spans="1:9" x14ac:dyDescent="0.25">
      <c r="A2414" s="11">
        <v>44835</v>
      </c>
      <c r="B2414" t="s">
        <v>394</v>
      </c>
      <c r="C2414" t="s">
        <v>608</v>
      </c>
      <c r="D2414" t="s">
        <v>12</v>
      </c>
      <c r="E2414" t="s">
        <v>11</v>
      </c>
      <c r="F2414" t="s">
        <v>410</v>
      </c>
      <c r="G2414">
        <v>100</v>
      </c>
      <c r="H2414" t="s">
        <v>141</v>
      </c>
      <c r="I2414" t="str">
        <f>VLOOKUP(H2414,Unidades!$A$2:$B$16,2,FALSE)</f>
        <v>Av. Ministro Olavo Drummond, 25, Bairro São Geraldo, Araxá/MG, CEP: 38.150-510</v>
      </c>
    </row>
    <row r="2415" spans="1:9" x14ac:dyDescent="0.25">
      <c r="A2415" s="11">
        <v>44835</v>
      </c>
      <c r="B2415" t="s">
        <v>339</v>
      </c>
      <c r="C2415" t="s">
        <v>608</v>
      </c>
      <c r="D2415" t="s">
        <v>12</v>
      </c>
      <c r="E2415" t="s">
        <v>11</v>
      </c>
      <c r="F2415" t="s">
        <v>410</v>
      </c>
      <c r="G2415">
        <v>100</v>
      </c>
      <c r="H2415" t="s">
        <v>141</v>
      </c>
      <c r="I2415" t="str">
        <f>VLOOKUP(H2415,Unidades!$A$2:$B$16,2,FALSE)</f>
        <v>Av. Ministro Olavo Drummond, 25, Bairro São Geraldo, Araxá/MG, CEP: 38.150-510</v>
      </c>
    </row>
    <row r="2416" spans="1:9" x14ac:dyDescent="0.25">
      <c r="A2416" s="11">
        <v>44835</v>
      </c>
      <c r="B2416" t="s">
        <v>332</v>
      </c>
      <c r="C2416" t="s">
        <v>608</v>
      </c>
      <c r="D2416" t="s">
        <v>12</v>
      </c>
      <c r="E2416" t="s">
        <v>11</v>
      </c>
      <c r="F2416" t="s">
        <v>408</v>
      </c>
      <c r="G2416">
        <v>100</v>
      </c>
      <c r="H2416" t="s">
        <v>144</v>
      </c>
      <c r="I2416" t="str">
        <f>VLOOKUP(H2416,Unidades!$A$2:$B$16,2,FALSE)</f>
        <v>Av. Amazonas, 7675, Bairro Nova Gameleira, Belo Horizonte/MG</v>
      </c>
    </row>
    <row r="2417" spans="1:9" x14ac:dyDescent="0.25">
      <c r="A2417" s="11">
        <v>44835</v>
      </c>
      <c r="B2417" t="s">
        <v>319</v>
      </c>
      <c r="C2417" t="s">
        <v>608</v>
      </c>
      <c r="D2417" t="s">
        <v>12</v>
      </c>
      <c r="E2417" t="s">
        <v>11</v>
      </c>
      <c r="F2417" t="s">
        <v>404</v>
      </c>
      <c r="G2417">
        <v>100</v>
      </c>
      <c r="H2417" t="s">
        <v>148</v>
      </c>
      <c r="I2417" t="str">
        <f>VLOOKUP(H2417,Unidades!$A$2:$B$16,2,FALSE)</f>
        <v>Av. Monsenhor Luiz de Gonzaga, 103, Centro, Nepomuceno/MG, CEP: 37.250-000</v>
      </c>
    </row>
    <row r="2418" spans="1:9" x14ac:dyDescent="0.25">
      <c r="A2418" s="11">
        <v>44835</v>
      </c>
      <c r="B2418" t="s">
        <v>321</v>
      </c>
      <c r="C2418" t="s">
        <v>608</v>
      </c>
      <c r="D2418" t="s">
        <v>12</v>
      </c>
      <c r="E2418" t="s">
        <v>11</v>
      </c>
      <c r="F2418" t="s">
        <v>404</v>
      </c>
      <c r="G2418">
        <v>100</v>
      </c>
      <c r="H2418" t="s">
        <v>144</v>
      </c>
      <c r="I2418" t="str">
        <f>VLOOKUP(H2418,Unidades!$A$2:$B$16,2,FALSE)</f>
        <v>Av. Amazonas, 7675, Bairro Nova Gameleira, Belo Horizonte/MG</v>
      </c>
    </row>
    <row r="2419" spans="1:9" x14ac:dyDescent="0.25">
      <c r="A2419" s="11">
        <v>44835</v>
      </c>
      <c r="B2419" t="s">
        <v>346</v>
      </c>
      <c r="C2419" t="s">
        <v>608</v>
      </c>
      <c r="D2419" t="s">
        <v>12</v>
      </c>
      <c r="E2419" t="s">
        <v>11</v>
      </c>
      <c r="F2419" t="s">
        <v>404</v>
      </c>
      <c r="G2419">
        <v>100</v>
      </c>
      <c r="H2419" t="s">
        <v>144</v>
      </c>
      <c r="I2419" t="str">
        <f>VLOOKUP(H2419,Unidades!$A$2:$B$16,2,FALSE)</f>
        <v>Av. Amazonas, 7675, Bairro Nova Gameleira, Belo Horizonte/MG</v>
      </c>
    </row>
    <row r="2420" spans="1:9" x14ac:dyDescent="0.25">
      <c r="A2420" s="11">
        <v>44835</v>
      </c>
      <c r="B2420" t="s">
        <v>328</v>
      </c>
      <c r="C2420" t="s">
        <v>608</v>
      </c>
      <c r="D2420" t="s">
        <v>12</v>
      </c>
      <c r="E2420" t="s">
        <v>11</v>
      </c>
      <c r="F2420" t="s">
        <v>404</v>
      </c>
      <c r="G2420">
        <v>100</v>
      </c>
      <c r="H2420" t="s">
        <v>144</v>
      </c>
      <c r="I2420" t="str">
        <f>VLOOKUP(H2420,Unidades!$A$2:$B$16,2,FALSE)</f>
        <v>Av. Amazonas, 7675, Bairro Nova Gameleira, Belo Horizonte/MG</v>
      </c>
    </row>
    <row r="2421" spans="1:9" x14ac:dyDescent="0.25">
      <c r="A2421" s="11">
        <v>44835</v>
      </c>
      <c r="B2421" t="s">
        <v>334</v>
      </c>
      <c r="C2421" t="s">
        <v>608</v>
      </c>
      <c r="D2421" t="s">
        <v>12</v>
      </c>
      <c r="E2421" t="s">
        <v>11</v>
      </c>
      <c r="F2421" t="s">
        <v>404</v>
      </c>
      <c r="G2421">
        <v>100</v>
      </c>
      <c r="H2421" t="s">
        <v>144</v>
      </c>
      <c r="I2421" t="str">
        <f>VLOOKUP(H2421,Unidades!$A$2:$B$16,2,FALSE)</f>
        <v>Av. Amazonas, 7675, Bairro Nova Gameleira, Belo Horizonte/MG</v>
      </c>
    </row>
    <row r="2422" spans="1:9" x14ac:dyDescent="0.25">
      <c r="A2422" s="11">
        <v>44835</v>
      </c>
      <c r="B2422" t="s">
        <v>348</v>
      </c>
      <c r="C2422" t="s">
        <v>608</v>
      </c>
      <c r="D2422" t="s">
        <v>12</v>
      </c>
      <c r="E2422" t="s">
        <v>11</v>
      </c>
      <c r="F2422" t="s">
        <v>404</v>
      </c>
      <c r="G2422">
        <v>100</v>
      </c>
      <c r="H2422" t="s">
        <v>144</v>
      </c>
      <c r="I2422" t="str">
        <f>VLOOKUP(H2422,Unidades!$A$2:$B$16,2,FALSE)</f>
        <v>Av. Amazonas, 7675, Bairro Nova Gameleira, Belo Horizonte/MG</v>
      </c>
    </row>
    <row r="2423" spans="1:9" x14ac:dyDescent="0.25">
      <c r="A2423" s="11">
        <v>44835</v>
      </c>
      <c r="B2423" t="s">
        <v>340</v>
      </c>
      <c r="C2423" t="s">
        <v>608</v>
      </c>
      <c r="D2423" t="s">
        <v>12</v>
      </c>
      <c r="E2423" t="s">
        <v>11</v>
      </c>
      <c r="F2423" t="s">
        <v>404</v>
      </c>
      <c r="G2423">
        <v>100</v>
      </c>
      <c r="H2423" t="s">
        <v>148</v>
      </c>
      <c r="I2423" t="str">
        <f>VLOOKUP(H2423,Unidades!$A$2:$B$16,2,FALSE)</f>
        <v>Av. Monsenhor Luiz de Gonzaga, 103, Centro, Nepomuceno/MG, CEP: 37.250-000</v>
      </c>
    </row>
    <row r="2424" spans="1:9" x14ac:dyDescent="0.25">
      <c r="A2424" s="11">
        <v>44835</v>
      </c>
      <c r="B2424" t="s">
        <v>353</v>
      </c>
      <c r="C2424" t="s">
        <v>608</v>
      </c>
      <c r="D2424" t="s">
        <v>12</v>
      </c>
      <c r="E2424" t="s">
        <v>11</v>
      </c>
      <c r="F2424" t="s">
        <v>404</v>
      </c>
      <c r="G2424">
        <v>100</v>
      </c>
      <c r="H2424" t="s">
        <v>144</v>
      </c>
      <c r="I2424" t="str">
        <f>VLOOKUP(H2424,Unidades!$A$2:$B$16,2,FALSE)</f>
        <v>Av. Amazonas, 7675, Bairro Nova Gameleira, Belo Horizonte/MG</v>
      </c>
    </row>
    <row r="2425" spans="1:9" x14ac:dyDescent="0.25">
      <c r="A2425" s="11">
        <v>44835</v>
      </c>
      <c r="B2425" t="s">
        <v>393</v>
      </c>
      <c r="C2425" t="s">
        <v>608</v>
      </c>
      <c r="D2425" t="s">
        <v>12</v>
      </c>
      <c r="E2425" t="s">
        <v>11</v>
      </c>
      <c r="F2425" t="s">
        <v>406</v>
      </c>
      <c r="G2425">
        <v>100</v>
      </c>
      <c r="H2425" t="s">
        <v>143</v>
      </c>
      <c r="I2425" t="str">
        <f>VLOOKUP(H2425,Unidades!$A$2:$B$16,2,FALSE)</f>
        <v>Av. Amazonas, 5.253, Bairro Nova Suíça, Belo Horizonte/MG, CEP: 30.421-169</v>
      </c>
    </row>
    <row r="2426" spans="1:9" x14ac:dyDescent="0.25">
      <c r="A2426" s="11">
        <v>44835</v>
      </c>
      <c r="B2426" t="s">
        <v>392</v>
      </c>
      <c r="C2426" t="s">
        <v>608</v>
      </c>
      <c r="D2426" t="s">
        <v>12</v>
      </c>
      <c r="E2426" t="s">
        <v>11</v>
      </c>
      <c r="F2426" t="s">
        <v>398</v>
      </c>
      <c r="G2426">
        <v>100</v>
      </c>
      <c r="H2426" t="s">
        <v>159</v>
      </c>
      <c r="I2426" t="str">
        <f>VLOOKUP(H2426,Unidades!$A$2:$B$16,2,FALSE)</f>
        <v>Rua Álvares de Azevedo, 400, Bairro Bela Vista, Divinópolis/MG, CEP: 35.503-822</v>
      </c>
    </row>
    <row r="2427" spans="1:9" x14ac:dyDescent="0.25">
      <c r="A2427" s="11">
        <v>44835</v>
      </c>
      <c r="B2427" t="s">
        <v>335</v>
      </c>
      <c r="C2427" t="s">
        <v>608</v>
      </c>
      <c r="D2427" t="s">
        <v>12</v>
      </c>
      <c r="E2427" t="s">
        <v>11</v>
      </c>
      <c r="F2427" t="s">
        <v>398</v>
      </c>
      <c r="G2427">
        <v>100</v>
      </c>
      <c r="H2427" t="s">
        <v>159</v>
      </c>
      <c r="I2427" t="str">
        <f>VLOOKUP(H2427,Unidades!$A$2:$B$16,2,FALSE)</f>
        <v>Rua Álvares de Azevedo, 400, Bairro Bela Vista, Divinópolis/MG, CEP: 35.503-822</v>
      </c>
    </row>
    <row r="2428" spans="1:9" x14ac:dyDescent="0.25">
      <c r="A2428" s="11">
        <v>44835</v>
      </c>
      <c r="B2428" t="s">
        <v>395</v>
      </c>
      <c r="C2428" t="s">
        <v>608</v>
      </c>
      <c r="D2428" t="s">
        <v>12</v>
      </c>
      <c r="E2428" t="s">
        <v>11</v>
      </c>
      <c r="F2428" t="s">
        <v>398</v>
      </c>
      <c r="G2428">
        <v>100</v>
      </c>
      <c r="H2428" t="s">
        <v>159</v>
      </c>
      <c r="I2428" t="str">
        <f>VLOOKUP(H2428,Unidades!$A$2:$B$16,2,FALSE)</f>
        <v>Rua Álvares de Azevedo, 400, Bairro Bela Vista, Divinópolis/MG, CEP: 35.503-822</v>
      </c>
    </row>
    <row r="2429" spans="1:9" x14ac:dyDescent="0.25">
      <c r="A2429" s="11">
        <v>44835</v>
      </c>
      <c r="B2429" t="s">
        <v>352</v>
      </c>
      <c r="C2429" t="s">
        <v>608</v>
      </c>
      <c r="D2429" t="s">
        <v>12</v>
      </c>
      <c r="E2429" t="s">
        <v>11</v>
      </c>
      <c r="F2429" t="s">
        <v>398</v>
      </c>
      <c r="G2429">
        <v>100</v>
      </c>
      <c r="H2429" t="s">
        <v>159</v>
      </c>
      <c r="I2429" t="str">
        <f>VLOOKUP(H2429,Unidades!$A$2:$B$16,2,FALSE)</f>
        <v>Rua Álvares de Azevedo, 400, Bairro Bela Vista, Divinópolis/MG, CEP: 35.503-822</v>
      </c>
    </row>
    <row r="2430" spans="1:9" x14ac:dyDescent="0.25">
      <c r="A2430" s="11">
        <v>44835</v>
      </c>
      <c r="B2430" t="s">
        <v>342</v>
      </c>
      <c r="C2430" t="s">
        <v>608</v>
      </c>
      <c r="D2430" t="s">
        <v>12</v>
      </c>
      <c r="E2430" t="s">
        <v>11</v>
      </c>
      <c r="F2430" t="s">
        <v>398</v>
      </c>
      <c r="G2430">
        <v>100</v>
      </c>
      <c r="H2430" t="s">
        <v>159</v>
      </c>
      <c r="I2430" t="str">
        <f>VLOOKUP(H2430,Unidades!$A$2:$B$16,2,FALSE)</f>
        <v>Rua Álvares de Azevedo, 400, Bairro Bela Vista, Divinópolis/MG, CEP: 35.503-822</v>
      </c>
    </row>
    <row r="2431" spans="1:9" x14ac:dyDescent="0.25">
      <c r="A2431" s="11">
        <v>44835</v>
      </c>
      <c r="B2431" t="s">
        <v>320</v>
      </c>
      <c r="C2431" t="s">
        <v>608</v>
      </c>
      <c r="D2431" t="s">
        <v>12</v>
      </c>
      <c r="E2431" t="s">
        <v>11</v>
      </c>
      <c r="F2431" t="s">
        <v>407</v>
      </c>
      <c r="G2431">
        <v>100</v>
      </c>
      <c r="H2431" t="s">
        <v>143</v>
      </c>
      <c r="I2431" t="str">
        <f>VLOOKUP(H2431,Unidades!$A$2:$B$16,2,FALSE)</f>
        <v>Av. Amazonas, 5.253, Bairro Nova Suíça, Belo Horizonte/MG, CEP: 30.421-169</v>
      </c>
    </row>
    <row r="2432" spans="1:9" x14ac:dyDescent="0.25">
      <c r="A2432" s="11">
        <v>44835</v>
      </c>
      <c r="B2432" t="s">
        <v>331</v>
      </c>
      <c r="C2432" t="s">
        <v>608</v>
      </c>
      <c r="D2432" t="s">
        <v>12</v>
      </c>
      <c r="E2432" t="s">
        <v>11</v>
      </c>
      <c r="F2432" t="s">
        <v>407</v>
      </c>
      <c r="G2432">
        <v>100</v>
      </c>
      <c r="H2432" t="s">
        <v>143</v>
      </c>
      <c r="I2432" t="str">
        <f>VLOOKUP(H2432,Unidades!$A$2:$B$16,2,FALSE)</f>
        <v>Av. Amazonas, 5.253, Bairro Nova Suíça, Belo Horizonte/MG, CEP: 30.421-169</v>
      </c>
    </row>
    <row r="2433" spans="1:9" x14ac:dyDescent="0.25">
      <c r="A2433" s="11">
        <v>44835</v>
      </c>
      <c r="B2433" t="s">
        <v>333</v>
      </c>
      <c r="C2433" t="s">
        <v>608</v>
      </c>
      <c r="D2433" t="s">
        <v>12</v>
      </c>
      <c r="E2433" t="s">
        <v>11</v>
      </c>
      <c r="F2433" t="s">
        <v>407</v>
      </c>
      <c r="G2433">
        <v>100</v>
      </c>
      <c r="H2433" t="s">
        <v>143</v>
      </c>
      <c r="I2433" t="str">
        <f>VLOOKUP(H2433,Unidades!$A$2:$B$16,2,FALSE)</f>
        <v>Av. Amazonas, 5.253, Bairro Nova Suíça, Belo Horizonte/MG, CEP: 30.421-169</v>
      </c>
    </row>
    <row r="2434" spans="1:9" x14ac:dyDescent="0.25">
      <c r="A2434" s="11">
        <v>44835</v>
      </c>
      <c r="B2434" t="s">
        <v>295</v>
      </c>
      <c r="C2434" t="s">
        <v>608</v>
      </c>
      <c r="D2434" t="s">
        <v>12</v>
      </c>
      <c r="E2434" t="s">
        <v>11</v>
      </c>
      <c r="F2434" t="s">
        <v>407</v>
      </c>
      <c r="G2434">
        <v>100</v>
      </c>
      <c r="H2434" t="s">
        <v>143</v>
      </c>
      <c r="I2434" t="str">
        <f>VLOOKUP(H2434,Unidades!$A$2:$B$16,2,FALSE)</f>
        <v>Av. Amazonas, 5.253, Bairro Nova Suíça, Belo Horizonte/MG, CEP: 30.421-169</v>
      </c>
    </row>
    <row r="2435" spans="1:9" x14ac:dyDescent="0.25">
      <c r="A2435" s="11">
        <v>44835</v>
      </c>
      <c r="B2435" t="s">
        <v>354</v>
      </c>
      <c r="C2435" t="s">
        <v>608</v>
      </c>
      <c r="D2435" t="s">
        <v>12</v>
      </c>
      <c r="E2435" t="s">
        <v>11</v>
      </c>
      <c r="F2435" t="s">
        <v>407</v>
      </c>
      <c r="G2435">
        <v>100</v>
      </c>
      <c r="H2435" t="s">
        <v>143</v>
      </c>
      <c r="I2435" t="str">
        <f>VLOOKUP(H2435,Unidades!$A$2:$B$16,2,FALSE)</f>
        <v>Av. Amazonas, 5.253, Bairro Nova Suíça, Belo Horizonte/MG, CEP: 30.421-169</v>
      </c>
    </row>
    <row r="2436" spans="1:9" x14ac:dyDescent="0.25">
      <c r="A2436" s="11">
        <v>44835</v>
      </c>
      <c r="B2436" t="s">
        <v>345</v>
      </c>
      <c r="C2436" t="s">
        <v>608</v>
      </c>
      <c r="D2436" t="s">
        <v>12</v>
      </c>
      <c r="E2436" t="s">
        <v>11</v>
      </c>
      <c r="F2436" t="s">
        <v>588</v>
      </c>
      <c r="G2436">
        <v>100</v>
      </c>
      <c r="H2436" t="s">
        <v>166</v>
      </c>
      <c r="I2436" t="str">
        <f>VLOOKUP(H2436,Unidades!$A$2:$B$16,2,FALSE)</f>
        <v>Av. Pres. Antônio Carlos, 6627 - Pampulha, Belo Horizonte - MG, 31270-901</v>
      </c>
    </row>
    <row r="2437" spans="1:9" x14ac:dyDescent="0.25">
      <c r="A2437" s="11">
        <v>44835</v>
      </c>
      <c r="B2437" t="s">
        <v>318</v>
      </c>
      <c r="C2437" t="s">
        <v>608</v>
      </c>
      <c r="D2437" t="s">
        <v>12</v>
      </c>
      <c r="E2437" t="s">
        <v>11</v>
      </c>
      <c r="F2437" t="s">
        <v>399</v>
      </c>
      <c r="G2437">
        <v>100</v>
      </c>
      <c r="H2437" t="s">
        <v>143</v>
      </c>
      <c r="I2437" t="str">
        <f>VLOOKUP(H2437,Unidades!$A$2:$B$16,2,FALSE)</f>
        <v>Av. Amazonas, 5.253, Bairro Nova Suíça, Belo Horizonte/MG, CEP: 30.421-169</v>
      </c>
    </row>
    <row r="2438" spans="1:9" x14ac:dyDescent="0.25">
      <c r="A2438" s="11">
        <v>44835</v>
      </c>
      <c r="B2438" t="s">
        <v>386</v>
      </c>
      <c r="C2438" t="s">
        <v>608</v>
      </c>
      <c r="D2438" t="s">
        <v>12</v>
      </c>
      <c r="E2438" t="s">
        <v>11</v>
      </c>
      <c r="F2438" t="s">
        <v>399</v>
      </c>
      <c r="G2438">
        <v>100</v>
      </c>
      <c r="H2438" t="s">
        <v>143</v>
      </c>
      <c r="I2438" t="str">
        <f>VLOOKUP(H2438,Unidades!$A$2:$B$16,2,FALSE)</f>
        <v>Av. Amazonas, 5.253, Bairro Nova Suíça, Belo Horizonte/MG, CEP: 30.421-169</v>
      </c>
    </row>
    <row r="2439" spans="1:9" x14ac:dyDescent="0.25">
      <c r="A2439" s="11">
        <v>44835</v>
      </c>
      <c r="B2439" t="s">
        <v>322</v>
      </c>
      <c r="C2439" t="s">
        <v>608</v>
      </c>
      <c r="D2439" t="s">
        <v>12</v>
      </c>
      <c r="E2439" t="s">
        <v>11</v>
      </c>
      <c r="F2439" t="s">
        <v>399</v>
      </c>
      <c r="G2439">
        <v>100</v>
      </c>
      <c r="H2439" t="s">
        <v>143</v>
      </c>
      <c r="I2439" t="str">
        <f>VLOOKUP(H2439,Unidades!$A$2:$B$16,2,FALSE)</f>
        <v>Av. Amazonas, 5.253, Bairro Nova Suíça, Belo Horizonte/MG, CEP: 30.421-169</v>
      </c>
    </row>
    <row r="2440" spans="1:9" x14ac:dyDescent="0.25">
      <c r="A2440" s="11">
        <v>44835</v>
      </c>
      <c r="B2440" t="s">
        <v>385</v>
      </c>
      <c r="C2440" t="s">
        <v>608</v>
      </c>
      <c r="D2440" t="s">
        <v>12</v>
      </c>
      <c r="E2440" t="s">
        <v>11</v>
      </c>
      <c r="F2440" t="s">
        <v>399</v>
      </c>
      <c r="G2440">
        <v>100</v>
      </c>
      <c r="H2440" t="s">
        <v>143</v>
      </c>
      <c r="I2440" t="str">
        <f>VLOOKUP(H2440,Unidades!$A$2:$B$16,2,FALSE)</f>
        <v>Av. Amazonas, 5.253, Bairro Nova Suíça, Belo Horizonte/MG, CEP: 30.421-169</v>
      </c>
    </row>
    <row r="2441" spans="1:9" x14ac:dyDescent="0.25">
      <c r="A2441" s="11">
        <v>44835</v>
      </c>
      <c r="B2441" t="s">
        <v>359</v>
      </c>
      <c r="C2441" t="s">
        <v>608</v>
      </c>
      <c r="D2441" t="s">
        <v>12</v>
      </c>
      <c r="E2441" t="s">
        <v>11</v>
      </c>
      <c r="F2441" t="s">
        <v>399</v>
      </c>
      <c r="G2441">
        <v>100</v>
      </c>
      <c r="H2441" t="s">
        <v>143</v>
      </c>
      <c r="I2441" t="str">
        <f>VLOOKUP(H2441,Unidades!$A$2:$B$16,2,FALSE)</f>
        <v>Av. Amazonas, 5.253, Bairro Nova Suíça, Belo Horizonte/MG, CEP: 30.421-169</v>
      </c>
    </row>
    <row r="2442" spans="1:9" x14ac:dyDescent="0.25">
      <c r="A2442" s="11">
        <v>44835</v>
      </c>
      <c r="B2442" t="s">
        <v>349</v>
      </c>
      <c r="C2442" t="s">
        <v>608</v>
      </c>
      <c r="D2442" t="s">
        <v>12</v>
      </c>
      <c r="E2442" t="s">
        <v>11</v>
      </c>
      <c r="F2442" t="s">
        <v>399</v>
      </c>
      <c r="G2442">
        <v>100</v>
      </c>
      <c r="H2442" t="s">
        <v>143</v>
      </c>
      <c r="I2442" t="str">
        <f>VLOOKUP(H2442,Unidades!$A$2:$B$16,2,FALSE)</f>
        <v>Av. Amazonas, 5.253, Bairro Nova Suíça, Belo Horizonte/MG, CEP: 30.421-169</v>
      </c>
    </row>
    <row r="2443" spans="1:9" x14ac:dyDescent="0.25">
      <c r="A2443" s="11">
        <v>44835</v>
      </c>
      <c r="B2443" t="s">
        <v>336</v>
      </c>
      <c r="C2443" t="s">
        <v>608</v>
      </c>
      <c r="D2443" t="s">
        <v>12</v>
      </c>
      <c r="E2443" t="s">
        <v>11</v>
      </c>
      <c r="F2443" t="s">
        <v>399</v>
      </c>
      <c r="G2443">
        <v>100</v>
      </c>
      <c r="H2443" t="s">
        <v>143</v>
      </c>
      <c r="I2443" t="str">
        <f>VLOOKUP(H2443,Unidades!$A$2:$B$16,2,FALSE)</f>
        <v>Av. Amazonas, 5.253, Bairro Nova Suíça, Belo Horizonte/MG, CEP: 30.421-169</v>
      </c>
    </row>
    <row r="2444" spans="1:9" x14ac:dyDescent="0.25">
      <c r="A2444" s="11">
        <v>44835</v>
      </c>
      <c r="B2444" t="s">
        <v>341</v>
      </c>
      <c r="C2444" t="s">
        <v>608</v>
      </c>
      <c r="D2444" t="s">
        <v>12</v>
      </c>
      <c r="E2444" t="s">
        <v>11</v>
      </c>
      <c r="F2444" t="s">
        <v>399</v>
      </c>
      <c r="G2444">
        <v>100</v>
      </c>
      <c r="H2444" t="s">
        <v>143</v>
      </c>
      <c r="I2444" t="str">
        <f>VLOOKUP(H2444,Unidades!$A$2:$B$16,2,FALSE)</f>
        <v>Av. Amazonas, 5.253, Bairro Nova Suíça, Belo Horizonte/MG, CEP: 30.421-169</v>
      </c>
    </row>
    <row r="2445" spans="1:9" x14ac:dyDescent="0.25">
      <c r="A2445" s="11">
        <v>44835</v>
      </c>
      <c r="B2445" t="s">
        <v>115</v>
      </c>
      <c r="C2445" t="s">
        <v>607</v>
      </c>
      <c r="D2445" t="s">
        <v>14</v>
      </c>
      <c r="E2445" t="s">
        <v>56</v>
      </c>
      <c r="F2445" t="s">
        <v>56</v>
      </c>
      <c r="G2445">
        <v>375</v>
      </c>
      <c r="H2445" t="str">
        <f>VLOOKUP(E2445,Unidades!$A:$B,2,FALSE)</f>
        <v>Nova Suíça</v>
      </c>
      <c r="I2445" t="str">
        <f>VLOOKUP(H2445,Unidades!$A$2:$B$16,2,FALSE)</f>
        <v>Av. Amazonas, 5.253, Bairro Nova Suíça, Belo Horizonte/MG, CEP: 30.421-169</v>
      </c>
    </row>
    <row r="2446" spans="1:9" x14ac:dyDescent="0.25">
      <c r="A2446" s="11">
        <v>44835</v>
      </c>
      <c r="B2446" t="s">
        <v>122</v>
      </c>
      <c r="C2446" t="s">
        <v>607</v>
      </c>
      <c r="D2446" t="s">
        <v>14</v>
      </c>
      <c r="E2446" t="s">
        <v>56</v>
      </c>
      <c r="F2446" t="s">
        <v>56</v>
      </c>
      <c r="G2446">
        <v>375</v>
      </c>
      <c r="H2446" t="str">
        <f>VLOOKUP(E2446,Unidades!$A:$B,2,FALSE)</f>
        <v>Nova Suíça</v>
      </c>
      <c r="I2446" t="str">
        <f>VLOOKUP(H2446,Unidades!$A$2:$B$16,2,FALSE)</f>
        <v>Av. Amazonas, 5.253, Bairro Nova Suíça, Belo Horizonte/MG, CEP: 30.421-169</v>
      </c>
    </row>
    <row r="2447" spans="1:9" x14ac:dyDescent="0.25">
      <c r="A2447" s="11">
        <v>44835</v>
      </c>
      <c r="B2447" t="s">
        <v>126</v>
      </c>
      <c r="C2447" t="s">
        <v>607</v>
      </c>
      <c r="D2447" t="s">
        <v>14</v>
      </c>
      <c r="E2447" t="s">
        <v>56</v>
      </c>
      <c r="F2447" t="s">
        <v>56</v>
      </c>
      <c r="G2447">
        <v>375</v>
      </c>
      <c r="H2447" t="str">
        <f>VLOOKUP(E2447,Unidades!$A:$B,2,FALSE)</f>
        <v>Nova Suíça</v>
      </c>
      <c r="I2447" t="str">
        <f>VLOOKUP(H2447,Unidades!$A$2:$B$16,2,FALSE)</f>
        <v>Av. Amazonas, 5.253, Bairro Nova Suíça, Belo Horizonte/MG, CEP: 30.421-169</v>
      </c>
    </row>
    <row r="2448" spans="1:9" x14ac:dyDescent="0.25">
      <c r="A2448" s="11">
        <v>44835</v>
      </c>
      <c r="B2448" t="s">
        <v>169</v>
      </c>
      <c r="C2448" t="s">
        <v>607</v>
      </c>
      <c r="D2448" t="s">
        <v>14</v>
      </c>
      <c r="E2448" t="s">
        <v>56</v>
      </c>
      <c r="F2448" t="s">
        <v>56</v>
      </c>
      <c r="G2448">
        <v>375</v>
      </c>
      <c r="H2448" t="str">
        <f>VLOOKUP(E2448,Unidades!$A:$B,2,FALSE)</f>
        <v>Nova Suíça</v>
      </c>
      <c r="I2448" t="str">
        <f>VLOOKUP(H2448,Unidades!$A$2:$B$16,2,FALSE)</f>
        <v>Av. Amazonas, 5.253, Bairro Nova Suíça, Belo Horizonte/MG, CEP: 30.421-169</v>
      </c>
    </row>
    <row r="2449" spans="1:9" x14ac:dyDescent="0.25">
      <c r="A2449" s="11">
        <v>44835</v>
      </c>
      <c r="B2449" t="s">
        <v>114</v>
      </c>
      <c r="C2449" t="s">
        <v>607</v>
      </c>
      <c r="D2449" t="s">
        <v>14</v>
      </c>
      <c r="E2449" t="s">
        <v>56</v>
      </c>
      <c r="F2449" t="s">
        <v>56</v>
      </c>
      <c r="G2449">
        <v>375</v>
      </c>
      <c r="H2449" t="str">
        <f>VLOOKUP(E2449,Unidades!$A:$B,2,FALSE)</f>
        <v>Nova Suíça</v>
      </c>
      <c r="I2449" t="str">
        <f>VLOOKUP(H2449,Unidades!$A$2:$B$16,2,FALSE)</f>
        <v>Av. Amazonas, 5.253, Bairro Nova Suíça, Belo Horizonte/MG, CEP: 30.421-169</v>
      </c>
    </row>
    <row r="2450" spans="1:9" x14ac:dyDescent="0.25">
      <c r="A2450" s="11">
        <v>44835</v>
      </c>
      <c r="B2450" t="s">
        <v>127</v>
      </c>
      <c r="C2450" t="s">
        <v>607</v>
      </c>
      <c r="D2450" t="s">
        <v>14</v>
      </c>
      <c r="E2450" t="s">
        <v>56</v>
      </c>
      <c r="F2450" t="s">
        <v>56</v>
      </c>
      <c r="G2450">
        <v>375</v>
      </c>
      <c r="H2450" t="str">
        <f>VLOOKUP(E2450,Unidades!$A:$B,2,FALSE)</f>
        <v>Nova Suíça</v>
      </c>
      <c r="I2450" t="str">
        <f>VLOOKUP(H2450,Unidades!$A$2:$B$16,2,FALSE)</f>
        <v>Av. Amazonas, 5.253, Bairro Nova Suíça, Belo Horizonte/MG, CEP: 30.421-169</v>
      </c>
    </row>
    <row r="2451" spans="1:9" x14ac:dyDescent="0.25">
      <c r="A2451" s="11">
        <v>44835</v>
      </c>
      <c r="B2451" t="s">
        <v>57</v>
      </c>
      <c r="C2451" t="s">
        <v>607</v>
      </c>
      <c r="D2451" t="s">
        <v>14</v>
      </c>
      <c r="E2451" t="s">
        <v>56</v>
      </c>
      <c r="F2451" t="s">
        <v>56</v>
      </c>
      <c r="G2451">
        <v>375</v>
      </c>
      <c r="H2451" t="str">
        <f>VLOOKUP(E2451,Unidades!$A:$B,2,FALSE)</f>
        <v>Nova Suíça</v>
      </c>
      <c r="I2451" t="str">
        <f>VLOOKUP(H2451,Unidades!$A$2:$B$16,2,FALSE)</f>
        <v>Av. Amazonas, 5.253, Bairro Nova Suíça, Belo Horizonte/MG, CEP: 30.421-169</v>
      </c>
    </row>
    <row r="2452" spans="1:9" x14ac:dyDescent="0.25">
      <c r="A2452" s="11">
        <v>44835</v>
      </c>
      <c r="B2452" t="s">
        <v>125</v>
      </c>
      <c r="C2452" t="s">
        <v>607</v>
      </c>
      <c r="D2452" t="s">
        <v>14</v>
      </c>
      <c r="E2452" t="s">
        <v>56</v>
      </c>
      <c r="F2452" t="s">
        <v>56</v>
      </c>
      <c r="G2452">
        <v>375</v>
      </c>
      <c r="H2452" t="str">
        <f>VLOOKUP(E2452,Unidades!$A:$B,2,FALSE)</f>
        <v>Nova Suíça</v>
      </c>
      <c r="I2452" t="str">
        <f>VLOOKUP(H2452,Unidades!$A$2:$B$16,2,FALSE)</f>
        <v>Av. Amazonas, 5.253, Bairro Nova Suíça, Belo Horizonte/MG, CEP: 30.421-169</v>
      </c>
    </row>
    <row r="2453" spans="1:9" x14ac:dyDescent="0.25">
      <c r="A2453" s="11">
        <v>44835</v>
      </c>
      <c r="B2453" t="s">
        <v>120</v>
      </c>
      <c r="C2453" t="s">
        <v>607</v>
      </c>
      <c r="D2453" t="s">
        <v>14</v>
      </c>
      <c r="E2453" t="s">
        <v>56</v>
      </c>
      <c r="F2453" t="s">
        <v>56</v>
      </c>
      <c r="G2453">
        <v>375</v>
      </c>
      <c r="H2453" t="str">
        <f>VLOOKUP(E2453,Unidades!$A:$B,2,FALSE)</f>
        <v>Nova Suíça</v>
      </c>
      <c r="I2453" t="str">
        <f>VLOOKUP(H2453,Unidades!$A$2:$B$16,2,FALSE)</f>
        <v>Av. Amazonas, 5.253, Bairro Nova Suíça, Belo Horizonte/MG, CEP: 30.421-169</v>
      </c>
    </row>
    <row r="2454" spans="1:9" x14ac:dyDescent="0.25">
      <c r="A2454" s="11">
        <v>44835</v>
      </c>
      <c r="B2454" t="s">
        <v>55</v>
      </c>
      <c r="C2454" t="s">
        <v>607</v>
      </c>
      <c r="D2454" t="s">
        <v>14</v>
      </c>
      <c r="E2454" t="s">
        <v>56</v>
      </c>
      <c r="F2454" t="s">
        <v>56</v>
      </c>
      <c r="G2454">
        <v>375</v>
      </c>
      <c r="H2454" t="str">
        <f>VLOOKUP(E2454,Unidades!$A:$B,2,FALSE)</f>
        <v>Nova Suíça</v>
      </c>
      <c r="I2454" t="str">
        <f>VLOOKUP(H2454,Unidades!$A$2:$B$16,2,FALSE)</f>
        <v>Av. Amazonas, 5.253, Bairro Nova Suíça, Belo Horizonte/MG, CEP: 30.421-169</v>
      </c>
    </row>
    <row r="2455" spans="1:9" x14ac:dyDescent="0.25">
      <c r="A2455" s="11">
        <v>44835</v>
      </c>
      <c r="B2455" t="s">
        <v>121</v>
      </c>
      <c r="C2455" t="s">
        <v>607</v>
      </c>
      <c r="D2455" t="s">
        <v>14</v>
      </c>
      <c r="E2455" t="s">
        <v>56</v>
      </c>
      <c r="F2455" t="s">
        <v>56</v>
      </c>
      <c r="G2455">
        <v>375</v>
      </c>
      <c r="H2455" t="str">
        <f>VLOOKUP(E2455,Unidades!$A:$B,2,FALSE)</f>
        <v>Nova Suíça</v>
      </c>
      <c r="I2455" t="str">
        <f>VLOOKUP(H2455,Unidades!$A$2:$B$16,2,FALSE)</f>
        <v>Av. Amazonas, 5.253, Bairro Nova Suíça, Belo Horizonte/MG, CEP: 30.421-169</v>
      </c>
    </row>
    <row r="2456" spans="1:9" x14ac:dyDescent="0.25">
      <c r="A2456" s="11">
        <v>44835</v>
      </c>
      <c r="B2456" t="s">
        <v>170</v>
      </c>
      <c r="C2456" t="s">
        <v>607</v>
      </c>
      <c r="D2456" t="s">
        <v>14</v>
      </c>
      <c r="E2456" t="s">
        <v>56</v>
      </c>
      <c r="F2456" t="s">
        <v>56</v>
      </c>
      <c r="G2456">
        <v>375</v>
      </c>
      <c r="H2456" t="str">
        <f>VLOOKUP(E2456,Unidades!$A:$B,2,FALSE)</f>
        <v>Nova Suíça</v>
      </c>
      <c r="I2456" t="str">
        <f>VLOOKUP(H2456,Unidades!$A$2:$B$16,2,FALSE)</f>
        <v>Av. Amazonas, 5.253, Bairro Nova Suíça, Belo Horizonte/MG, CEP: 30.421-169</v>
      </c>
    </row>
    <row r="2457" spans="1:9" x14ac:dyDescent="0.25">
      <c r="A2457" s="11">
        <v>44835</v>
      </c>
      <c r="B2457" t="s">
        <v>131</v>
      </c>
      <c r="C2457" t="s">
        <v>607</v>
      </c>
      <c r="D2457" t="s">
        <v>14</v>
      </c>
      <c r="E2457" t="s">
        <v>23</v>
      </c>
      <c r="F2457" t="s">
        <v>23</v>
      </c>
      <c r="G2457">
        <v>375</v>
      </c>
      <c r="H2457" t="str">
        <f>VLOOKUP(E2457,Unidades!$A:$B,2,FALSE)</f>
        <v>Nova Suíça</v>
      </c>
      <c r="I2457" t="str">
        <f>VLOOKUP(H2457,Unidades!$A$2:$B$16,2,FALSE)</f>
        <v>Av. Amazonas, 5.253, Bairro Nova Suíça, Belo Horizonte/MG, CEP: 30.421-169</v>
      </c>
    </row>
    <row r="2458" spans="1:9" x14ac:dyDescent="0.25">
      <c r="A2458" s="11">
        <v>44835</v>
      </c>
      <c r="B2458" t="s">
        <v>132</v>
      </c>
      <c r="C2458" t="s">
        <v>607</v>
      </c>
      <c r="D2458" t="s">
        <v>14</v>
      </c>
      <c r="E2458" t="s">
        <v>23</v>
      </c>
      <c r="F2458" t="s">
        <v>23</v>
      </c>
      <c r="G2458">
        <v>375</v>
      </c>
      <c r="H2458" t="str">
        <f>VLOOKUP(E2458,Unidades!$A:$B,2,FALSE)</f>
        <v>Nova Suíça</v>
      </c>
      <c r="I2458" t="str">
        <f>VLOOKUP(H2458,Unidades!$A$2:$B$16,2,FALSE)</f>
        <v>Av. Amazonas, 5.253, Bairro Nova Suíça, Belo Horizonte/MG, CEP: 30.421-169</v>
      </c>
    </row>
    <row r="2459" spans="1:9" x14ac:dyDescent="0.25">
      <c r="A2459" s="11">
        <v>44835</v>
      </c>
      <c r="B2459" t="s">
        <v>133</v>
      </c>
      <c r="C2459" t="s">
        <v>607</v>
      </c>
      <c r="D2459" t="s">
        <v>14</v>
      </c>
      <c r="E2459" t="s">
        <v>23</v>
      </c>
      <c r="F2459" t="s">
        <v>23</v>
      </c>
      <c r="G2459">
        <v>375</v>
      </c>
      <c r="H2459" t="str">
        <f>VLOOKUP(E2459,Unidades!$A:$B,2,FALSE)</f>
        <v>Nova Suíça</v>
      </c>
      <c r="I2459" t="str">
        <f>VLOOKUP(H2459,Unidades!$A$2:$B$16,2,FALSE)</f>
        <v>Av. Amazonas, 5.253, Bairro Nova Suíça, Belo Horizonte/MG, CEP: 30.421-169</v>
      </c>
    </row>
    <row r="2460" spans="1:9" x14ac:dyDescent="0.25">
      <c r="A2460" s="11">
        <v>44835</v>
      </c>
      <c r="B2460" t="s">
        <v>117</v>
      </c>
      <c r="C2460" t="s">
        <v>607</v>
      </c>
      <c r="D2460" t="s">
        <v>14</v>
      </c>
      <c r="E2460" t="s">
        <v>23</v>
      </c>
      <c r="F2460" t="s">
        <v>23</v>
      </c>
      <c r="G2460">
        <v>375</v>
      </c>
      <c r="H2460" t="str">
        <f>VLOOKUP(E2460,Unidades!$A:$B,2,FALSE)</f>
        <v>Nova Suíça</v>
      </c>
      <c r="I2460" t="str">
        <f>VLOOKUP(H2460,Unidades!$A$2:$B$16,2,FALSE)</f>
        <v>Av. Amazonas, 5.253, Bairro Nova Suíça, Belo Horizonte/MG, CEP: 30.421-169</v>
      </c>
    </row>
    <row r="2461" spans="1:9" x14ac:dyDescent="0.25">
      <c r="A2461" s="11">
        <v>44835</v>
      </c>
      <c r="B2461" t="s">
        <v>116</v>
      </c>
      <c r="C2461" t="s">
        <v>607</v>
      </c>
      <c r="D2461" t="s">
        <v>14</v>
      </c>
      <c r="E2461" t="s">
        <v>23</v>
      </c>
      <c r="F2461" t="s">
        <v>23</v>
      </c>
      <c r="G2461">
        <v>375</v>
      </c>
      <c r="H2461" t="str">
        <f>VLOOKUP(E2461,Unidades!$A:$B,2,FALSE)</f>
        <v>Nova Suíça</v>
      </c>
      <c r="I2461" t="str">
        <f>VLOOKUP(H2461,Unidades!$A$2:$B$16,2,FALSE)</f>
        <v>Av. Amazonas, 5.253, Bairro Nova Suíça, Belo Horizonte/MG, CEP: 30.421-169</v>
      </c>
    </row>
    <row r="2462" spans="1:9" x14ac:dyDescent="0.25">
      <c r="A2462" s="11">
        <v>44835</v>
      </c>
      <c r="B2462" t="s">
        <v>124</v>
      </c>
      <c r="C2462" t="s">
        <v>607</v>
      </c>
      <c r="D2462" t="s">
        <v>14</v>
      </c>
      <c r="E2462" t="s">
        <v>74</v>
      </c>
      <c r="F2462" t="s">
        <v>74</v>
      </c>
      <c r="G2462">
        <v>375</v>
      </c>
      <c r="H2462" t="str">
        <f>VLOOKUP(E2462,Unidades!$A:$B,2,FALSE)</f>
        <v>Nova Gameleira</v>
      </c>
      <c r="I2462" t="str">
        <f>VLOOKUP(H2462,Unidades!$A$2:$B$16,2,FALSE)</f>
        <v>Av. Amazonas, 7675, Bairro Nova Gameleira, Belo Horizonte/MG</v>
      </c>
    </row>
    <row r="2463" spans="1:9" x14ac:dyDescent="0.25">
      <c r="A2463" s="11">
        <v>44835</v>
      </c>
      <c r="B2463" t="s">
        <v>123</v>
      </c>
      <c r="C2463" t="s">
        <v>607</v>
      </c>
      <c r="D2463" t="s">
        <v>14</v>
      </c>
      <c r="E2463" t="s">
        <v>74</v>
      </c>
      <c r="F2463" t="s">
        <v>74</v>
      </c>
      <c r="G2463">
        <v>375</v>
      </c>
      <c r="H2463" t="str">
        <f>VLOOKUP(E2463,Unidades!$A:$B,2,FALSE)</f>
        <v>Nova Gameleira</v>
      </c>
      <c r="I2463" t="str">
        <f>VLOOKUP(H2463,Unidades!$A$2:$B$16,2,FALSE)</f>
        <v>Av. Amazonas, 7675, Bairro Nova Gameleira, Belo Horizonte/MG</v>
      </c>
    </row>
    <row r="2464" spans="1:9" x14ac:dyDescent="0.25">
      <c r="A2464" s="11">
        <v>44835</v>
      </c>
      <c r="B2464" t="s">
        <v>130</v>
      </c>
      <c r="C2464" t="s">
        <v>607</v>
      </c>
      <c r="D2464" t="s">
        <v>14</v>
      </c>
      <c r="E2464" t="s">
        <v>74</v>
      </c>
      <c r="F2464" t="s">
        <v>74</v>
      </c>
      <c r="G2464">
        <v>375</v>
      </c>
      <c r="H2464" t="str">
        <f>VLOOKUP(E2464,Unidades!$A:$B,2,FALSE)</f>
        <v>Nova Gameleira</v>
      </c>
      <c r="I2464" t="str">
        <f>VLOOKUP(H2464,Unidades!$A$2:$B$16,2,FALSE)</f>
        <v>Av. Amazonas, 7675, Bairro Nova Gameleira, Belo Horizonte/MG</v>
      </c>
    </row>
    <row r="2465" spans="1:9" x14ac:dyDescent="0.25">
      <c r="A2465" s="11">
        <v>44835</v>
      </c>
      <c r="B2465" t="s">
        <v>111</v>
      </c>
      <c r="C2465" t="s">
        <v>607</v>
      </c>
      <c r="D2465" t="s">
        <v>14</v>
      </c>
      <c r="E2465" t="s">
        <v>74</v>
      </c>
      <c r="F2465" t="s">
        <v>74</v>
      </c>
      <c r="G2465">
        <v>375</v>
      </c>
      <c r="H2465" t="str">
        <f>VLOOKUP(E2465,Unidades!$A:$B,2,FALSE)</f>
        <v>Nova Gameleira</v>
      </c>
      <c r="I2465" t="str">
        <f>VLOOKUP(H2465,Unidades!$A$2:$B$16,2,FALSE)</f>
        <v>Av. Amazonas, 7675, Bairro Nova Gameleira, Belo Horizonte/MG</v>
      </c>
    </row>
    <row r="2466" spans="1:9" x14ac:dyDescent="0.25">
      <c r="A2466" s="11">
        <v>44835</v>
      </c>
      <c r="B2466" t="s">
        <v>110</v>
      </c>
      <c r="C2466" t="s">
        <v>607</v>
      </c>
      <c r="D2466" t="s">
        <v>14</v>
      </c>
      <c r="E2466" t="s">
        <v>74</v>
      </c>
      <c r="F2466" t="s">
        <v>74</v>
      </c>
      <c r="G2466">
        <v>375</v>
      </c>
      <c r="H2466" t="str">
        <f>VLOOKUP(E2466,Unidades!$A:$B,2,FALSE)</f>
        <v>Nova Gameleira</v>
      </c>
      <c r="I2466" t="str">
        <f>VLOOKUP(H2466,Unidades!$A$2:$B$16,2,FALSE)</f>
        <v>Av. Amazonas, 7675, Bairro Nova Gameleira, Belo Horizonte/MG</v>
      </c>
    </row>
    <row r="2467" spans="1:9" x14ac:dyDescent="0.25">
      <c r="A2467" s="11">
        <v>44835</v>
      </c>
      <c r="B2467" t="s">
        <v>108</v>
      </c>
      <c r="C2467" t="s">
        <v>607</v>
      </c>
      <c r="D2467" t="s">
        <v>14</v>
      </c>
      <c r="E2467" t="s">
        <v>74</v>
      </c>
      <c r="F2467" t="s">
        <v>74</v>
      </c>
      <c r="G2467">
        <v>375</v>
      </c>
      <c r="H2467" t="str">
        <f>VLOOKUP(E2467,Unidades!$A:$B,2,FALSE)</f>
        <v>Nova Gameleira</v>
      </c>
      <c r="I2467" t="str">
        <f>VLOOKUP(H2467,Unidades!$A$2:$B$16,2,FALSE)</f>
        <v>Av. Amazonas, 7675, Bairro Nova Gameleira, Belo Horizonte/MG</v>
      </c>
    </row>
    <row r="2468" spans="1:9" x14ac:dyDescent="0.25">
      <c r="A2468" s="11">
        <v>44835</v>
      </c>
      <c r="B2468" t="s">
        <v>109</v>
      </c>
      <c r="C2468" t="s">
        <v>607</v>
      </c>
      <c r="D2468" t="s">
        <v>14</v>
      </c>
      <c r="E2468" t="s">
        <v>74</v>
      </c>
      <c r="F2468" t="s">
        <v>74</v>
      </c>
      <c r="G2468">
        <v>375</v>
      </c>
      <c r="H2468" t="str">
        <f>VLOOKUP(E2468,Unidades!$A:$B,2,FALSE)</f>
        <v>Nova Gameleira</v>
      </c>
      <c r="I2468" t="str">
        <f>VLOOKUP(H2468,Unidades!$A$2:$B$16,2,FALSE)</f>
        <v>Av. Amazonas, 7675, Bairro Nova Gameleira, Belo Horizonte/MG</v>
      </c>
    </row>
    <row r="2469" spans="1:9" x14ac:dyDescent="0.25">
      <c r="A2469" s="11">
        <v>44835</v>
      </c>
      <c r="B2469" t="s">
        <v>118</v>
      </c>
      <c r="C2469" t="s">
        <v>607</v>
      </c>
      <c r="D2469" t="s">
        <v>14</v>
      </c>
      <c r="E2469" t="s">
        <v>40</v>
      </c>
      <c r="F2469" t="s">
        <v>40</v>
      </c>
      <c r="G2469">
        <v>375</v>
      </c>
      <c r="H2469" t="str">
        <f>VLOOKUP(E2469,Unidades!$A:$B,2,FALSE)</f>
        <v>Nova Gameleira</v>
      </c>
      <c r="I2469" t="str">
        <f>VLOOKUP(H2469,Unidades!$A$2:$B$16,2,FALSE)</f>
        <v>Av. Amazonas, 7675, Bairro Nova Gameleira, Belo Horizonte/MG</v>
      </c>
    </row>
    <row r="2470" spans="1:9" x14ac:dyDescent="0.25">
      <c r="A2470" s="11">
        <v>44835</v>
      </c>
      <c r="B2470" t="s">
        <v>112</v>
      </c>
      <c r="C2470" t="s">
        <v>607</v>
      </c>
      <c r="D2470" t="s">
        <v>14</v>
      </c>
      <c r="E2470" t="s">
        <v>77</v>
      </c>
      <c r="F2470" t="s">
        <v>77</v>
      </c>
      <c r="G2470">
        <v>375</v>
      </c>
      <c r="H2470" t="str">
        <f>VLOOKUP(E2470,Unidades!$A:$B,2,FALSE)</f>
        <v>Nova Gameleira</v>
      </c>
      <c r="I2470" t="str">
        <f>VLOOKUP(H2470,Unidades!$A$2:$B$16,2,FALSE)</f>
        <v>Av. Amazonas, 7675, Bairro Nova Gameleira, Belo Horizonte/MG</v>
      </c>
    </row>
    <row r="2471" spans="1:9" x14ac:dyDescent="0.25">
      <c r="A2471" s="11">
        <v>44835</v>
      </c>
      <c r="B2471" t="s">
        <v>113</v>
      </c>
      <c r="C2471" t="s">
        <v>607</v>
      </c>
      <c r="D2471" t="s">
        <v>14</v>
      </c>
      <c r="E2471" t="s">
        <v>77</v>
      </c>
      <c r="F2471" t="s">
        <v>77</v>
      </c>
      <c r="G2471">
        <v>375</v>
      </c>
      <c r="H2471" t="str">
        <f>VLOOKUP(E2471,Unidades!$A:$B,2,FALSE)</f>
        <v>Nova Gameleira</v>
      </c>
      <c r="I2471" t="str">
        <f>VLOOKUP(H2471,Unidades!$A$2:$B$16,2,FALSE)</f>
        <v>Av. Amazonas, 7675, Bairro Nova Gameleira, Belo Horizonte/MG</v>
      </c>
    </row>
    <row r="2472" spans="1:9" x14ac:dyDescent="0.25">
      <c r="A2472" s="11">
        <v>44835</v>
      </c>
      <c r="B2472" t="s">
        <v>134</v>
      </c>
      <c r="C2472" t="s">
        <v>607</v>
      </c>
      <c r="D2472" t="s">
        <v>14</v>
      </c>
      <c r="E2472" t="s">
        <v>77</v>
      </c>
      <c r="F2472" t="s">
        <v>77</v>
      </c>
      <c r="G2472">
        <v>375</v>
      </c>
      <c r="H2472" t="str">
        <f>VLOOKUP(E2472,Unidades!$A:$B,2,FALSE)</f>
        <v>Nova Gameleira</v>
      </c>
      <c r="I2472" t="str">
        <f>VLOOKUP(H2472,Unidades!$A$2:$B$16,2,FALSE)</f>
        <v>Av. Amazonas, 7675, Bairro Nova Gameleira, Belo Horizonte/MG</v>
      </c>
    </row>
    <row r="2473" spans="1:9" x14ac:dyDescent="0.25">
      <c r="A2473" s="11">
        <v>44835</v>
      </c>
      <c r="B2473" t="s">
        <v>129</v>
      </c>
      <c r="C2473" t="s">
        <v>607</v>
      </c>
      <c r="D2473" t="s">
        <v>14</v>
      </c>
      <c r="E2473" t="s">
        <v>29</v>
      </c>
      <c r="F2473" t="s">
        <v>29</v>
      </c>
      <c r="G2473">
        <v>375</v>
      </c>
      <c r="H2473" t="str">
        <f>VLOOKUP(E2473,Unidades!$A:$B,2,FALSE)</f>
        <v>Gameleira</v>
      </c>
      <c r="I2473" t="str">
        <f>VLOOKUP(H2473,Unidades!$A$2:$B$16,2,FALSE)</f>
        <v>Av. Amazonas, 5.855, Bairro Gameleira, Belo Horizonte/MG, CEP: 30.510-000</v>
      </c>
    </row>
    <row r="2474" spans="1:9" x14ac:dyDescent="0.25">
      <c r="A2474" s="11">
        <v>44835</v>
      </c>
      <c r="B2474" t="s">
        <v>119</v>
      </c>
      <c r="C2474" t="s">
        <v>607</v>
      </c>
      <c r="D2474" t="s">
        <v>14</v>
      </c>
      <c r="E2474" t="s">
        <v>29</v>
      </c>
      <c r="F2474" t="s">
        <v>29</v>
      </c>
      <c r="G2474">
        <v>375</v>
      </c>
      <c r="H2474" t="str">
        <f>VLOOKUP(E2474,Unidades!$A:$B,2,FALSE)</f>
        <v>Gameleira</v>
      </c>
      <c r="I2474" t="str">
        <f>VLOOKUP(H2474,Unidades!$A$2:$B$16,2,FALSE)</f>
        <v>Av. Amazonas, 5.855, Bairro Gameleira, Belo Horizonte/MG, CEP: 30.510-000</v>
      </c>
    </row>
    <row r="2475" spans="1:9" x14ac:dyDescent="0.25">
      <c r="A2475" s="11">
        <v>44835</v>
      </c>
      <c r="B2475" t="s">
        <v>128</v>
      </c>
      <c r="C2475" t="s">
        <v>607</v>
      </c>
      <c r="D2475" t="s">
        <v>14</v>
      </c>
      <c r="E2475" t="s">
        <v>29</v>
      </c>
      <c r="F2475" t="s">
        <v>29</v>
      </c>
      <c r="G2475">
        <v>375</v>
      </c>
      <c r="H2475" t="str">
        <f>VLOOKUP(E2475,Unidades!$A:$B,2,FALSE)</f>
        <v>Gameleira</v>
      </c>
      <c r="I2475" t="str">
        <f>VLOOKUP(H2475,Unidades!$A$2:$B$16,2,FALSE)</f>
        <v>Av. Amazonas, 5.855, Bairro Gameleira, Belo Horizonte/MG, CEP: 30.510-000</v>
      </c>
    </row>
    <row r="2476" spans="1:9" x14ac:dyDescent="0.25">
      <c r="A2476" s="11">
        <v>44835</v>
      </c>
      <c r="B2476" t="s">
        <v>24</v>
      </c>
      <c r="C2476" t="s">
        <v>7</v>
      </c>
      <c r="D2476" t="s">
        <v>14</v>
      </c>
      <c r="E2476" t="s">
        <v>23</v>
      </c>
      <c r="F2476" t="s">
        <v>23</v>
      </c>
      <c r="G2476">
        <v>1875</v>
      </c>
      <c r="H2476" t="str">
        <f>VLOOKUP(E2476,Unidades!$A:$B,2,FALSE)</f>
        <v>Nova Suíça</v>
      </c>
      <c r="I2476" t="str">
        <f>VLOOKUP(H2476,Unidades!$A$2:$B$16,2,FALSE)</f>
        <v>Av. Amazonas, 5.253, Bairro Nova Suíça, Belo Horizonte/MG, CEP: 30.421-169</v>
      </c>
    </row>
    <row r="2477" spans="1:9" x14ac:dyDescent="0.25">
      <c r="A2477" s="11">
        <v>44835</v>
      </c>
      <c r="B2477" t="s">
        <v>230</v>
      </c>
      <c r="C2477" t="s">
        <v>7</v>
      </c>
      <c r="D2477" t="s">
        <v>14</v>
      </c>
      <c r="E2477" t="s">
        <v>23</v>
      </c>
      <c r="F2477" t="s">
        <v>23</v>
      </c>
      <c r="G2477">
        <v>1875</v>
      </c>
      <c r="H2477" t="str">
        <f>VLOOKUP(E2477,Unidades!$A:$B,2,FALSE)</f>
        <v>Nova Suíça</v>
      </c>
      <c r="I2477" t="str">
        <f>VLOOKUP(H2477,Unidades!$A$2:$B$16,2,FALSE)</f>
        <v>Av. Amazonas, 5.253, Bairro Nova Suíça, Belo Horizonte/MG, CEP: 30.421-169</v>
      </c>
    </row>
    <row r="2478" spans="1:9" x14ac:dyDescent="0.25">
      <c r="A2478" s="11">
        <v>44835</v>
      </c>
      <c r="B2478" t="s">
        <v>22</v>
      </c>
      <c r="C2478" t="s">
        <v>7</v>
      </c>
      <c r="D2478" t="s">
        <v>14</v>
      </c>
      <c r="E2478" t="s">
        <v>23</v>
      </c>
      <c r="F2478" t="s">
        <v>23</v>
      </c>
      <c r="G2478">
        <v>1875</v>
      </c>
      <c r="H2478" t="str">
        <f>VLOOKUP(E2478,Unidades!$A:$B,2,FALSE)</f>
        <v>Nova Suíça</v>
      </c>
      <c r="I2478" t="str">
        <f>VLOOKUP(H2478,Unidades!$A$2:$B$16,2,FALSE)</f>
        <v>Av. Amazonas, 5.253, Bairro Nova Suíça, Belo Horizonte/MG, CEP: 30.421-169</v>
      </c>
    </row>
    <row r="2479" spans="1:9" x14ac:dyDescent="0.25">
      <c r="A2479" s="11">
        <v>44835</v>
      </c>
      <c r="B2479" t="s">
        <v>47</v>
      </c>
      <c r="C2479" t="s">
        <v>7</v>
      </c>
      <c r="D2479" t="s">
        <v>14</v>
      </c>
      <c r="E2479" t="s">
        <v>15</v>
      </c>
      <c r="F2479" t="s">
        <v>15</v>
      </c>
      <c r="G2479">
        <v>1875</v>
      </c>
      <c r="H2479" t="str">
        <f>VLOOKUP(E2479,Unidades!$A:$B,2,FALSE)</f>
        <v>Nova Gameleira</v>
      </c>
      <c r="I2479" t="str">
        <f>VLOOKUP(H2479,Unidades!$A$2:$B$16,2,FALSE)</f>
        <v>Av. Amazonas, 7675, Bairro Nova Gameleira, Belo Horizonte/MG</v>
      </c>
    </row>
    <row r="2480" spans="1:9" x14ac:dyDescent="0.25">
      <c r="A2480" s="11">
        <v>44835</v>
      </c>
      <c r="B2480" t="s">
        <v>33</v>
      </c>
      <c r="C2480" t="s">
        <v>7</v>
      </c>
      <c r="D2480" t="s">
        <v>14</v>
      </c>
      <c r="E2480" t="s">
        <v>15</v>
      </c>
      <c r="F2480" t="s">
        <v>15</v>
      </c>
      <c r="G2480">
        <v>1875</v>
      </c>
      <c r="H2480" t="str">
        <f>VLOOKUP(E2480,Unidades!$A:$B,2,FALSE)</f>
        <v>Nova Gameleira</v>
      </c>
      <c r="I2480" t="str">
        <f>VLOOKUP(H2480,Unidades!$A$2:$B$16,2,FALSE)</f>
        <v>Av. Amazonas, 7675, Bairro Nova Gameleira, Belo Horizonte/MG</v>
      </c>
    </row>
    <row r="2481" spans="1:9" x14ac:dyDescent="0.25">
      <c r="A2481" s="11">
        <v>44835</v>
      </c>
      <c r="B2481" t="s">
        <v>19</v>
      </c>
      <c r="C2481" t="s">
        <v>7</v>
      </c>
      <c r="D2481" t="s">
        <v>14</v>
      </c>
      <c r="E2481" t="s">
        <v>15</v>
      </c>
      <c r="F2481" t="s">
        <v>15</v>
      </c>
      <c r="G2481">
        <v>1875</v>
      </c>
      <c r="H2481" t="str">
        <f>VLOOKUP(E2481,Unidades!$A:$B,2,FALSE)</f>
        <v>Nova Gameleira</v>
      </c>
      <c r="I2481" t="str">
        <f>VLOOKUP(H2481,Unidades!$A$2:$B$16,2,FALSE)</f>
        <v>Av. Amazonas, 7675, Bairro Nova Gameleira, Belo Horizonte/MG</v>
      </c>
    </row>
    <row r="2482" spans="1:9" x14ac:dyDescent="0.25">
      <c r="A2482" s="11">
        <v>44835</v>
      </c>
      <c r="B2482" t="s">
        <v>32</v>
      </c>
      <c r="C2482" t="s">
        <v>7</v>
      </c>
      <c r="D2482" t="s">
        <v>14</v>
      </c>
      <c r="E2482" t="s">
        <v>15</v>
      </c>
      <c r="F2482" t="s">
        <v>15</v>
      </c>
      <c r="G2482">
        <v>1875</v>
      </c>
      <c r="H2482" t="str">
        <f>VLOOKUP(E2482,Unidades!$A:$B,2,FALSE)</f>
        <v>Nova Gameleira</v>
      </c>
      <c r="I2482" t="str">
        <f>VLOOKUP(H2482,Unidades!$A$2:$B$16,2,FALSE)</f>
        <v>Av. Amazonas, 7675, Bairro Nova Gameleira, Belo Horizonte/MG</v>
      </c>
    </row>
    <row r="2483" spans="1:9" x14ac:dyDescent="0.25">
      <c r="A2483" s="11">
        <v>44835</v>
      </c>
      <c r="B2483" t="s">
        <v>13</v>
      </c>
      <c r="C2483" t="s">
        <v>7</v>
      </c>
      <c r="D2483" t="s">
        <v>14</v>
      </c>
      <c r="E2483" t="s">
        <v>15</v>
      </c>
      <c r="F2483" t="s">
        <v>15</v>
      </c>
      <c r="G2483">
        <v>1875</v>
      </c>
      <c r="H2483" t="str">
        <f>VLOOKUP(E2483,Unidades!$A:$B,2,FALSE)</f>
        <v>Nova Gameleira</v>
      </c>
      <c r="I2483" t="str">
        <f>VLOOKUP(H2483,Unidades!$A$2:$B$16,2,FALSE)</f>
        <v>Av. Amazonas, 7675, Bairro Nova Gameleira, Belo Horizonte/MG</v>
      </c>
    </row>
    <row r="2484" spans="1:9" x14ac:dyDescent="0.25">
      <c r="A2484" s="11">
        <v>44835</v>
      </c>
      <c r="B2484" t="s">
        <v>46</v>
      </c>
      <c r="C2484" t="s">
        <v>7</v>
      </c>
      <c r="D2484" t="s">
        <v>14</v>
      </c>
      <c r="E2484" t="s">
        <v>15</v>
      </c>
      <c r="F2484" t="s">
        <v>15</v>
      </c>
      <c r="G2484">
        <v>1875</v>
      </c>
      <c r="H2484" t="str">
        <f>VLOOKUP(E2484,Unidades!$A:$B,2,FALSE)</f>
        <v>Nova Gameleira</v>
      </c>
      <c r="I2484" t="str">
        <f>VLOOKUP(H2484,Unidades!$A$2:$B$16,2,FALSE)</f>
        <v>Av. Amazonas, 7675, Bairro Nova Gameleira, Belo Horizonte/MG</v>
      </c>
    </row>
    <row r="2485" spans="1:9" x14ac:dyDescent="0.25">
      <c r="A2485" s="11">
        <v>44835</v>
      </c>
      <c r="B2485" t="s">
        <v>27</v>
      </c>
      <c r="C2485" t="s">
        <v>7</v>
      </c>
      <c r="D2485" t="s">
        <v>14</v>
      </c>
      <c r="E2485" t="s">
        <v>15</v>
      </c>
      <c r="F2485" t="s">
        <v>15</v>
      </c>
      <c r="G2485">
        <v>1875</v>
      </c>
      <c r="H2485" t="str">
        <f>VLOOKUP(E2485,Unidades!$A:$B,2,FALSE)</f>
        <v>Nova Gameleira</v>
      </c>
      <c r="I2485" t="str">
        <f>VLOOKUP(H2485,Unidades!$A$2:$B$16,2,FALSE)</f>
        <v>Av. Amazonas, 7675, Bairro Nova Gameleira, Belo Horizonte/MG</v>
      </c>
    </row>
    <row r="2486" spans="1:9" x14ac:dyDescent="0.25">
      <c r="A2486" s="11">
        <v>44835</v>
      </c>
      <c r="B2486" t="s">
        <v>16</v>
      </c>
      <c r="C2486" t="s">
        <v>7</v>
      </c>
      <c r="D2486" t="s">
        <v>14</v>
      </c>
      <c r="E2486" t="s">
        <v>15</v>
      </c>
      <c r="F2486" t="s">
        <v>15</v>
      </c>
      <c r="G2486">
        <v>1875</v>
      </c>
      <c r="H2486" t="str">
        <f>VLOOKUP(E2486,Unidades!$A:$B,2,FALSE)</f>
        <v>Nova Gameleira</v>
      </c>
      <c r="I2486" t="str">
        <f>VLOOKUP(H2486,Unidades!$A$2:$B$16,2,FALSE)</f>
        <v>Av. Amazonas, 7675, Bairro Nova Gameleira, Belo Horizonte/MG</v>
      </c>
    </row>
    <row r="2487" spans="1:9" x14ac:dyDescent="0.25">
      <c r="A2487" s="11">
        <v>44835</v>
      </c>
      <c r="B2487" t="s">
        <v>48</v>
      </c>
      <c r="C2487" t="s">
        <v>7</v>
      </c>
      <c r="D2487" t="s">
        <v>14</v>
      </c>
      <c r="E2487" t="s">
        <v>15</v>
      </c>
      <c r="F2487" t="s">
        <v>15</v>
      </c>
      <c r="G2487">
        <v>1875</v>
      </c>
      <c r="H2487" t="str">
        <f>VLOOKUP(E2487,Unidades!$A:$B,2,FALSE)</f>
        <v>Nova Gameleira</v>
      </c>
      <c r="I2487" t="str">
        <f>VLOOKUP(H2487,Unidades!$A$2:$B$16,2,FALSE)</f>
        <v>Av. Amazonas, 7675, Bairro Nova Gameleira, Belo Horizonte/MG</v>
      </c>
    </row>
    <row r="2488" spans="1:9" x14ac:dyDescent="0.25">
      <c r="A2488" s="11">
        <v>44835</v>
      </c>
      <c r="B2488" t="s">
        <v>31</v>
      </c>
      <c r="C2488" t="s">
        <v>7</v>
      </c>
      <c r="D2488" t="s">
        <v>14</v>
      </c>
      <c r="E2488" t="s">
        <v>15</v>
      </c>
      <c r="F2488" t="s">
        <v>15</v>
      </c>
      <c r="G2488">
        <v>1875</v>
      </c>
      <c r="H2488" t="str">
        <f>VLOOKUP(E2488,Unidades!$A:$B,2,FALSE)</f>
        <v>Nova Gameleira</v>
      </c>
      <c r="I2488" t="str">
        <f>VLOOKUP(H2488,Unidades!$A$2:$B$16,2,FALSE)</f>
        <v>Av. Amazonas, 7675, Bairro Nova Gameleira, Belo Horizonte/MG</v>
      </c>
    </row>
    <row r="2489" spans="1:9" x14ac:dyDescent="0.25">
      <c r="A2489" s="11">
        <v>44835</v>
      </c>
      <c r="B2489" t="s">
        <v>39</v>
      </c>
      <c r="C2489" t="s">
        <v>7</v>
      </c>
      <c r="D2489" t="s">
        <v>14</v>
      </c>
      <c r="E2489" t="s">
        <v>40</v>
      </c>
      <c r="F2489" t="s">
        <v>40</v>
      </c>
      <c r="G2489">
        <v>1875</v>
      </c>
      <c r="H2489" t="str">
        <f>VLOOKUP(E2489,Unidades!$A:$B,2,FALSE)</f>
        <v>Nova Gameleira</v>
      </c>
      <c r="I2489" t="str">
        <f>VLOOKUP(H2489,Unidades!$A$2:$B$16,2,FALSE)</f>
        <v>Av. Amazonas, 7675, Bairro Nova Gameleira, Belo Horizonte/MG</v>
      </c>
    </row>
    <row r="2490" spans="1:9" x14ac:dyDescent="0.25">
      <c r="A2490" s="11">
        <v>44835</v>
      </c>
      <c r="B2490" t="s">
        <v>20</v>
      </c>
      <c r="C2490" t="s">
        <v>7</v>
      </c>
      <c r="D2490" t="s">
        <v>14</v>
      </c>
      <c r="E2490" t="s">
        <v>21</v>
      </c>
      <c r="F2490" t="s">
        <v>21</v>
      </c>
      <c r="G2490">
        <v>1875</v>
      </c>
      <c r="H2490" t="str">
        <f>VLOOKUP(E2490,Unidades!$A:$B,2,FALSE)</f>
        <v>Araxá</v>
      </c>
      <c r="I2490" t="str">
        <f>VLOOKUP(H2490,Unidades!$A$2:$B$16,2,FALSE)</f>
        <v>Av. Ministro Olavo Drummond, 25, Bairro São Geraldo, Araxá/MG, CEP: 38.150-510</v>
      </c>
    </row>
    <row r="2491" spans="1:9" x14ac:dyDescent="0.25">
      <c r="A2491" s="11">
        <v>44835</v>
      </c>
      <c r="B2491" t="s">
        <v>53</v>
      </c>
      <c r="C2491" t="s">
        <v>7</v>
      </c>
      <c r="D2491" t="s">
        <v>14</v>
      </c>
      <c r="E2491" t="s">
        <v>21</v>
      </c>
      <c r="F2491" t="s">
        <v>21</v>
      </c>
      <c r="G2491">
        <v>1875</v>
      </c>
      <c r="H2491" t="str">
        <f>VLOOKUP(E2491,Unidades!$A:$B,2,FALSE)</f>
        <v>Araxá</v>
      </c>
      <c r="I2491" t="str">
        <f>VLOOKUP(H2491,Unidades!$A$2:$B$16,2,FALSE)</f>
        <v>Av. Ministro Olavo Drummond, 25, Bairro São Geraldo, Araxá/MG, CEP: 38.150-510</v>
      </c>
    </row>
    <row r="2492" spans="1:9" x14ac:dyDescent="0.25">
      <c r="A2492" s="11">
        <v>44835</v>
      </c>
      <c r="B2492" t="s">
        <v>38</v>
      </c>
      <c r="C2492" t="s">
        <v>7</v>
      </c>
      <c r="D2492" t="s">
        <v>14</v>
      </c>
      <c r="E2492" t="s">
        <v>21</v>
      </c>
      <c r="F2492" t="s">
        <v>21</v>
      </c>
      <c r="G2492">
        <v>1875</v>
      </c>
      <c r="H2492" t="str">
        <f>VLOOKUP(E2492,Unidades!$A:$B,2,FALSE)</f>
        <v>Araxá</v>
      </c>
      <c r="I2492" t="str">
        <f>VLOOKUP(H2492,Unidades!$A$2:$B$16,2,FALSE)</f>
        <v>Av. Ministro Olavo Drummond, 25, Bairro São Geraldo, Araxá/MG, CEP: 38.150-510</v>
      </c>
    </row>
    <row r="2493" spans="1:9" x14ac:dyDescent="0.25">
      <c r="A2493" s="11">
        <v>44835</v>
      </c>
      <c r="B2493" t="s">
        <v>49</v>
      </c>
      <c r="C2493" t="s">
        <v>7</v>
      </c>
      <c r="D2493" t="s">
        <v>14</v>
      </c>
      <c r="E2493" t="s">
        <v>42</v>
      </c>
      <c r="F2493" t="s">
        <v>42</v>
      </c>
      <c r="G2493">
        <v>1875</v>
      </c>
      <c r="H2493" t="str">
        <f>VLOOKUP(E2493,Unidades!$A:$B,2,FALSE)</f>
        <v>Nova Gameleira</v>
      </c>
      <c r="I2493" t="str">
        <f>VLOOKUP(H2493,Unidades!$A$2:$B$16,2,FALSE)</f>
        <v>Av. Amazonas, 7675, Bairro Nova Gameleira, Belo Horizonte/MG</v>
      </c>
    </row>
    <row r="2494" spans="1:9" x14ac:dyDescent="0.25">
      <c r="A2494" s="11">
        <v>44835</v>
      </c>
      <c r="B2494" t="s">
        <v>242</v>
      </c>
      <c r="C2494" t="s">
        <v>7</v>
      </c>
      <c r="D2494" t="s">
        <v>14</v>
      </c>
      <c r="E2494" t="s">
        <v>42</v>
      </c>
      <c r="F2494" t="s">
        <v>42</v>
      </c>
      <c r="G2494">
        <v>1875</v>
      </c>
      <c r="H2494" t="str">
        <f>VLOOKUP(E2494,Unidades!$A:$B,2,FALSE)</f>
        <v>Nova Gameleira</v>
      </c>
      <c r="I2494" t="str">
        <f>VLOOKUP(H2494,Unidades!$A$2:$B$16,2,FALSE)</f>
        <v>Av. Amazonas, 7675, Bairro Nova Gameleira, Belo Horizonte/MG</v>
      </c>
    </row>
    <row r="2495" spans="1:9" x14ac:dyDescent="0.25">
      <c r="A2495" s="11">
        <v>44835</v>
      </c>
      <c r="B2495" t="s">
        <v>43</v>
      </c>
      <c r="C2495" t="s">
        <v>7</v>
      </c>
      <c r="D2495" t="s">
        <v>14</v>
      </c>
      <c r="E2495" t="s">
        <v>42</v>
      </c>
      <c r="F2495" t="s">
        <v>42</v>
      </c>
      <c r="G2495">
        <v>1875</v>
      </c>
      <c r="H2495" t="str">
        <f>VLOOKUP(E2495,Unidades!$A:$B,2,FALSE)</f>
        <v>Nova Gameleira</v>
      </c>
      <c r="I2495" t="str">
        <f>VLOOKUP(H2495,Unidades!$A$2:$B$16,2,FALSE)</f>
        <v>Av. Amazonas, 7675, Bairro Nova Gameleira, Belo Horizonte/MG</v>
      </c>
    </row>
    <row r="2496" spans="1:9" x14ac:dyDescent="0.25">
      <c r="A2496" s="11">
        <v>44835</v>
      </c>
      <c r="B2496" t="s">
        <v>50</v>
      </c>
      <c r="C2496" t="s">
        <v>7</v>
      </c>
      <c r="D2496" t="s">
        <v>14</v>
      </c>
      <c r="E2496" t="s">
        <v>42</v>
      </c>
      <c r="F2496" t="s">
        <v>42</v>
      </c>
      <c r="G2496">
        <v>1875</v>
      </c>
      <c r="H2496" t="str">
        <f>VLOOKUP(E2496,Unidades!$A:$B,2,FALSE)</f>
        <v>Nova Gameleira</v>
      </c>
      <c r="I2496" t="str">
        <f>VLOOKUP(H2496,Unidades!$A$2:$B$16,2,FALSE)</f>
        <v>Av. Amazonas, 7675, Bairro Nova Gameleira, Belo Horizonte/MG</v>
      </c>
    </row>
    <row r="2497" spans="1:9" x14ac:dyDescent="0.25">
      <c r="A2497" s="11">
        <v>44835</v>
      </c>
      <c r="B2497" t="s">
        <v>241</v>
      </c>
      <c r="C2497" t="s">
        <v>7</v>
      </c>
      <c r="D2497" t="s">
        <v>14</v>
      </c>
      <c r="E2497" t="s">
        <v>42</v>
      </c>
      <c r="F2497" t="s">
        <v>42</v>
      </c>
      <c r="G2497">
        <v>1875</v>
      </c>
      <c r="H2497" t="str">
        <f>VLOOKUP(E2497,Unidades!$A:$B,2,FALSE)</f>
        <v>Nova Gameleira</v>
      </c>
      <c r="I2497" t="str">
        <f>VLOOKUP(H2497,Unidades!$A$2:$B$16,2,FALSE)</f>
        <v>Av. Amazonas, 7675, Bairro Nova Gameleira, Belo Horizonte/MG</v>
      </c>
    </row>
    <row r="2498" spans="1:9" x14ac:dyDescent="0.25">
      <c r="A2498" s="11">
        <v>44835</v>
      </c>
      <c r="B2498" t="s">
        <v>51</v>
      </c>
      <c r="C2498" t="s">
        <v>7</v>
      </c>
      <c r="D2498" t="s">
        <v>14</v>
      </c>
      <c r="E2498" t="s">
        <v>42</v>
      </c>
      <c r="F2498" t="s">
        <v>42</v>
      </c>
      <c r="G2498">
        <v>1875</v>
      </c>
      <c r="H2498" t="str">
        <f>VLOOKUP(E2498,Unidades!$A:$B,2,FALSE)</f>
        <v>Nova Gameleira</v>
      </c>
      <c r="I2498" t="str">
        <f>VLOOKUP(H2498,Unidades!$A$2:$B$16,2,FALSE)</f>
        <v>Av. Amazonas, 7675, Bairro Nova Gameleira, Belo Horizonte/MG</v>
      </c>
    </row>
    <row r="2499" spans="1:9" x14ac:dyDescent="0.25">
      <c r="A2499" s="11">
        <v>44835</v>
      </c>
      <c r="B2499" t="s">
        <v>243</v>
      </c>
      <c r="C2499" t="s">
        <v>7</v>
      </c>
      <c r="D2499" t="s">
        <v>14</v>
      </c>
      <c r="E2499" t="s">
        <v>42</v>
      </c>
      <c r="F2499" t="s">
        <v>42</v>
      </c>
      <c r="G2499">
        <v>1875</v>
      </c>
      <c r="H2499" t="str">
        <f>VLOOKUP(E2499,Unidades!$A:$B,2,FALSE)</f>
        <v>Nova Gameleira</v>
      </c>
      <c r="I2499" t="str">
        <f>VLOOKUP(H2499,Unidades!$A$2:$B$16,2,FALSE)</f>
        <v>Av. Amazonas, 7675, Bairro Nova Gameleira, Belo Horizonte/MG</v>
      </c>
    </row>
    <row r="2500" spans="1:9" x14ac:dyDescent="0.25">
      <c r="A2500" s="11">
        <v>44835</v>
      </c>
      <c r="B2500" t="s">
        <v>44</v>
      </c>
      <c r="C2500" t="s">
        <v>7</v>
      </c>
      <c r="D2500" t="s">
        <v>14</v>
      </c>
      <c r="E2500" t="s">
        <v>42</v>
      </c>
      <c r="F2500" t="s">
        <v>42</v>
      </c>
      <c r="G2500">
        <v>1875</v>
      </c>
      <c r="H2500" t="str">
        <f>VLOOKUP(E2500,Unidades!$A:$B,2,FALSE)</f>
        <v>Nova Gameleira</v>
      </c>
      <c r="I2500" t="str">
        <f>VLOOKUP(H2500,Unidades!$A$2:$B$16,2,FALSE)</f>
        <v>Av. Amazonas, 7675, Bairro Nova Gameleira, Belo Horizonte/MG</v>
      </c>
    </row>
    <row r="2501" spans="1:9" x14ac:dyDescent="0.25">
      <c r="A2501" s="11">
        <v>44835</v>
      </c>
      <c r="B2501" t="s">
        <v>52</v>
      </c>
      <c r="C2501" t="s">
        <v>7</v>
      </c>
      <c r="D2501" t="s">
        <v>14</v>
      </c>
      <c r="E2501" t="s">
        <v>42</v>
      </c>
      <c r="F2501" t="s">
        <v>42</v>
      </c>
      <c r="G2501">
        <v>1875</v>
      </c>
      <c r="H2501" t="str">
        <f>VLOOKUP(E2501,Unidades!$A:$B,2,FALSE)</f>
        <v>Nova Gameleira</v>
      </c>
      <c r="I2501" t="str">
        <f>VLOOKUP(H2501,Unidades!$A$2:$B$16,2,FALSE)</f>
        <v>Av. Amazonas, 7675, Bairro Nova Gameleira, Belo Horizonte/MG</v>
      </c>
    </row>
    <row r="2502" spans="1:9" x14ac:dyDescent="0.25">
      <c r="A2502" s="11">
        <v>44835</v>
      </c>
      <c r="B2502" t="s">
        <v>41</v>
      </c>
      <c r="C2502" t="s">
        <v>7</v>
      </c>
      <c r="D2502" t="s">
        <v>14</v>
      </c>
      <c r="E2502" t="s">
        <v>42</v>
      </c>
      <c r="F2502" t="s">
        <v>42</v>
      </c>
      <c r="G2502">
        <v>1875</v>
      </c>
      <c r="H2502" t="str">
        <f>VLOOKUP(E2502,Unidades!$A:$B,2,FALSE)</f>
        <v>Nova Gameleira</v>
      </c>
      <c r="I2502" t="str">
        <f>VLOOKUP(H2502,Unidades!$A$2:$B$16,2,FALSE)</f>
        <v>Av. Amazonas, 7675, Bairro Nova Gameleira, Belo Horizonte/MG</v>
      </c>
    </row>
    <row r="2503" spans="1:9" x14ac:dyDescent="0.25">
      <c r="A2503" s="11">
        <v>44835</v>
      </c>
      <c r="B2503" t="s">
        <v>45</v>
      </c>
      <c r="C2503" t="s">
        <v>7</v>
      </c>
      <c r="D2503" t="s">
        <v>14</v>
      </c>
      <c r="E2503" t="s">
        <v>42</v>
      </c>
      <c r="F2503" t="s">
        <v>42</v>
      </c>
      <c r="G2503">
        <v>1875</v>
      </c>
      <c r="H2503" t="str">
        <f>VLOOKUP(E2503,Unidades!$A:$B,2,FALSE)</f>
        <v>Nova Gameleira</v>
      </c>
      <c r="I2503" t="str">
        <f>VLOOKUP(H2503,Unidades!$A$2:$B$16,2,FALSE)</f>
        <v>Av. Amazonas, 7675, Bairro Nova Gameleira, Belo Horizonte/MG</v>
      </c>
    </row>
    <row r="2504" spans="1:9" x14ac:dyDescent="0.25">
      <c r="A2504" s="11">
        <v>44835</v>
      </c>
      <c r="B2504" t="s">
        <v>238</v>
      </c>
      <c r="C2504" t="s">
        <v>7</v>
      </c>
      <c r="D2504" t="s">
        <v>14</v>
      </c>
      <c r="E2504" t="s">
        <v>17</v>
      </c>
      <c r="F2504" t="s">
        <v>17</v>
      </c>
      <c r="G2504">
        <v>1875</v>
      </c>
      <c r="H2504" t="str">
        <f>VLOOKUP(E2504,Unidades!$A:$B,2,FALSE)</f>
        <v>Gameleira</v>
      </c>
      <c r="I2504" t="str">
        <f>VLOOKUP(H2504,Unidades!$A$2:$B$16,2,FALSE)</f>
        <v>Av. Amazonas, 5.855, Bairro Gameleira, Belo Horizonte/MG, CEP: 30.510-000</v>
      </c>
    </row>
    <row r="2505" spans="1:9" x14ac:dyDescent="0.25">
      <c r="A2505" s="11">
        <v>44835</v>
      </c>
      <c r="B2505" t="s">
        <v>25</v>
      </c>
      <c r="C2505" t="s">
        <v>7</v>
      </c>
      <c r="D2505" t="s">
        <v>14</v>
      </c>
      <c r="E2505" t="s">
        <v>17</v>
      </c>
      <c r="F2505" t="s">
        <v>17</v>
      </c>
      <c r="G2505">
        <v>1875</v>
      </c>
      <c r="H2505" t="str">
        <f>VLOOKUP(E2505,Unidades!$A:$B,2,FALSE)</f>
        <v>Gameleira</v>
      </c>
      <c r="I2505" t="str">
        <f>VLOOKUP(H2505,Unidades!$A$2:$B$16,2,FALSE)</f>
        <v>Av. Amazonas, 5.855, Bairro Gameleira, Belo Horizonte/MG, CEP: 30.510-000</v>
      </c>
    </row>
    <row r="2506" spans="1:9" x14ac:dyDescent="0.25">
      <c r="A2506" s="11">
        <v>44835</v>
      </c>
      <c r="B2506" t="s">
        <v>18</v>
      </c>
      <c r="C2506" t="s">
        <v>7</v>
      </c>
      <c r="D2506" t="s">
        <v>14</v>
      </c>
      <c r="E2506" t="s">
        <v>17</v>
      </c>
      <c r="F2506" t="s">
        <v>17</v>
      </c>
      <c r="G2506">
        <v>1875</v>
      </c>
      <c r="H2506" t="str">
        <f>VLOOKUP(E2506,Unidades!$A:$B,2,FALSE)</f>
        <v>Gameleira</v>
      </c>
      <c r="I2506" t="str">
        <f>VLOOKUP(H2506,Unidades!$A$2:$B$16,2,FALSE)</f>
        <v>Av. Amazonas, 5.855, Bairro Gameleira, Belo Horizonte/MG, CEP: 30.510-000</v>
      </c>
    </row>
    <row r="2507" spans="1:9" x14ac:dyDescent="0.25">
      <c r="A2507" s="11">
        <v>44835</v>
      </c>
      <c r="B2507" t="s">
        <v>26</v>
      </c>
      <c r="C2507" t="s">
        <v>7</v>
      </c>
      <c r="D2507" t="s">
        <v>14</v>
      </c>
      <c r="E2507" t="s">
        <v>17</v>
      </c>
      <c r="F2507" t="s">
        <v>17</v>
      </c>
      <c r="G2507">
        <v>1875</v>
      </c>
      <c r="H2507" t="str">
        <f>VLOOKUP(E2507,Unidades!$A:$B,2,FALSE)</f>
        <v>Gameleira</v>
      </c>
      <c r="I2507" t="str">
        <f>VLOOKUP(H2507,Unidades!$A$2:$B$16,2,FALSE)</f>
        <v>Av. Amazonas, 5.855, Bairro Gameleira, Belo Horizonte/MG, CEP: 30.510-000</v>
      </c>
    </row>
    <row r="2508" spans="1:9" x14ac:dyDescent="0.25">
      <c r="A2508" s="11">
        <v>44835</v>
      </c>
      <c r="B2508" t="s">
        <v>28</v>
      </c>
      <c r="C2508" t="s">
        <v>7</v>
      </c>
      <c r="D2508" t="s">
        <v>14</v>
      </c>
      <c r="E2508" t="s">
        <v>29</v>
      </c>
      <c r="F2508" t="s">
        <v>29</v>
      </c>
      <c r="G2508">
        <v>1875</v>
      </c>
      <c r="H2508" t="str">
        <f>VLOOKUP(E2508,Unidades!$A:$B,2,FALSE)</f>
        <v>Gameleira</v>
      </c>
      <c r="I2508" t="str">
        <f>VLOOKUP(H2508,Unidades!$A$2:$B$16,2,FALSE)</f>
        <v>Av. Amazonas, 5.855, Bairro Gameleira, Belo Horizonte/MG, CEP: 30.510-000</v>
      </c>
    </row>
    <row r="2509" spans="1:9" x14ac:dyDescent="0.25">
      <c r="A2509" s="11">
        <v>44835</v>
      </c>
      <c r="B2509" t="s">
        <v>34</v>
      </c>
      <c r="C2509" t="s">
        <v>7</v>
      </c>
      <c r="D2509" t="s">
        <v>14</v>
      </c>
      <c r="E2509" t="s">
        <v>29</v>
      </c>
      <c r="F2509" t="s">
        <v>29</v>
      </c>
      <c r="G2509">
        <v>1875</v>
      </c>
      <c r="H2509" t="str">
        <f>VLOOKUP(E2509,Unidades!$A:$B,2,FALSE)</f>
        <v>Gameleira</v>
      </c>
      <c r="I2509" t="str">
        <f>VLOOKUP(H2509,Unidades!$A$2:$B$16,2,FALSE)</f>
        <v>Av. Amazonas, 5.855, Bairro Gameleira, Belo Horizonte/MG, CEP: 30.510-000</v>
      </c>
    </row>
    <row r="2510" spans="1:9" x14ac:dyDescent="0.25">
      <c r="A2510" s="11">
        <v>44835</v>
      </c>
      <c r="B2510" t="s">
        <v>35</v>
      </c>
      <c r="C2510" t="s">
        <v>7</v>
      </c>
      <c r="D2510" t="s">
        <v>14</v>
      </c>
      <c r="E2510" t="s">
        <v>29</v>
      </c>
      <c r="F2510" t="s">
        <v>29</v>
      </c>
      <c r="G2510">
        <v>1875</v>
      </c>
      <c r="H2510" t="str">
        <f>VLOOKUP(E2510,Unidades!$A:$B,2,FALSE)</f>
        <v>Gameleira</v>
      </c>
      <c r="I2510" t="str">
        <f>VLOOKUP(H2510,Unidades!$A$2:$B$16,2,FALSE)</f>
        <v>Av. Amazonas, 5.855, Bairro Gameleira, Belo Horizonte/MG, CEP: 30.510-000</v>
      </c>
    </row>
    <row r="2511" spans="1:9" x14ac:dyDescent="0.25">
      <c r="A2511" s="11">
        <v>44835</v>
      </c>
      <c r="B2511" t="s">
        <v>36</v>
      </c>
      <c r="C2511" t="s">
        <v>7</v>
      </c>
      <c r="D2511" t="s">
        <v>14</v>
      </c>
      <c r="E2511" t="s">
        <v>29</v>
      </c>
      <c r="F2511" t="s">
        <v>29</v>
      </c>
      <c r="G2511">
        <v>1875</v>
      </c>
      <c r="H2511" t="str">
        <f>VLOOKUP(E2511,Unidades!$A:$B,2,FALSE)</f>
        <v>Gameleira</v>
      </c>
      <c r="I2511" t="str">
        <f>VLOOKUP(H2511,Unidades!$A$2:$B$16,2,FALSE)</f>
        <v>Av. Amazonas, 5.855, Bairro Gameleira, Belo Horizonte/MG, CEP: 30.510-000</v>
      </c>
    </row>
    <row r="2512" spans="1:9" x14ac:dyDescent="0.25">
      <c r="A2512" s="11">
        <v>44835</v>
      </c>
      <c r="B2512" t="s">
        <v>37</v>
      </c>
      <c r="C2512" t="s">
        <v>7</v>
      </c>
      <c r="D2512" t="s">
        <v>14</v>
      </c>
      <c r="E2512" t="s">
        <v>29</v>
      </c>
      <c r="F2512" t="s">
        <v>29</v>
      </c>
      <c r="G2512">
        <v>1875</v>
      </c>
      <c r="H2512" t="str">
        <f>VLOOKUP(E2512,Unidades!$A:$B,2,FALSE)</f>
        <v>Gameleira</v>
      </c>
      <c r="I2512" t="str">
        <f>VLOOKUP(H2512,Unidades!$A$2:$B$16,2,FALSE)</f>
        <v>Av. Amazonas, 5.855, Bairro Gameleira, Belo Horizonte/MG, CEP: 30.510-000</v>
      </c>
    </row>
    <row r="2513" spans="1:9" x14ac:dyDescent="0.25">
      <c r="A2513" s="11">
        <v>44835</v>
      </c>
      <c r="B2513" t="s">
        <v>30</v>
      </c>
      <c r="C2513" t="s">
        <v>7</v>
      </c>
      <c r="D2513" t="s">
        <v>14</v>
      </c>
      <c r="E2513" t="s">
        <v>29</v>
      </c>
      <c r="F2513" t="s">
        <v>29</v>
      </c>
      <c r="G2513">
        <v>1875</v>
      </c>
      <c r="H2513" t="str">
        <f>VLOOKUP(E2513,Unidades!$A:$B,2,FALSE)</f>
        <v>Gameleira</v>
      </c>
      <c r="I2513" t="str">
        <f>VLOOKUP(H2513,Unidades!$A$2:$B$16,2,FALSE)</f>
        <v>Av. Amazonas, 5.855, Bairro Gameleira, Belo Horizonte/MG, CEP: 30.510-000</v>
      </c>
    </row>
    <row r="2514" spans="1:9" x14ac:dyDescent="0.25">
      <c r="A2514" s="11">
        <v>44835</v>
      </c>
      <c r="B2514" t="s">
        <v>267</v>
      </c>
      <c r="C2514" t="s">
        <v>608</v>
      </c>
      <c r="D2514" t="s">
        <v>14</v>
      </c>
      <c r="E2514" t="s">
        <v>23</v>
      </c>
      <c r="F2514" t="s">
        <v>23</v>
      </c>
      <c r="G2514">
        <v>375</v>
      </c>
      <c r="H2514" t="str">
        <f>VLOOKUP(E2514,Unidades!$A:$B,2,FALSE)</f>
        <v>Nova Suíça</v>
      </c>
      <c r="I2514" t="str">
        <f>VLOOKUP(H2514,Unidades!$A$2:$B$16,2,FALSE)</f>
        <v>Av. Amazonas, 5.253, Bairro Nova Suíça, Belo Horizonte/MG, CEP: 30.421-169</v>
      </c>
    </row>
    <row r="2515" spans="1:9" x14ac:dyDescent="0.25">
      <c r="A2515" s="11">
        <v>44835</v>
      </c>
      <c r="B2515" t="s">
        <v>268</v>
      </c>
      <c r="C2515" t="s">
        <v>608</v>
      </c>
      <c r="D2515" t="s">
        <v>14</v>
      </c>
      <c r="E2515" t="s">
        <v>23</v>
      </c>
      <c r="F2515" t="s">
        <v>23</v>
      </c>
      <c r="G2515">
        <v>375</v>
      </c>
      <c r="H2515" t="str">
        <f>VLOOKUP(E2515,Unidades!$A:$B,2,FALSE)</f>
        <v>Nova Suíça</v>
      </c>
      <c r="I2515" t="str">
        <f>VLOOKUP(H2515,Unidades!$A$2:$B$16,2,FALSE)</f>
        <v>Av. Amazonas, 5.253, Bairro Nova Suíça, Belo Horizonte/MG, CEP: 30.421-169</v>
      </c>
    </row>
    <row r="2516" spans="1:9" x14ac:dyDescent="0.25">
      <c r="A2516" s="11">
        <v>44835</v>
      </c>
      <c r="B2516" t="s">
        <v>269</v>
      </c>
      <c r="C2516" t="s">
        <v>608</v>
      </c>
      <c r="D2516" t="s">
        <v>14</v>
      </c>
      <c r="E2516" t="s">
        <v>23</v>
      </c>
      <c r="F2516" t="s">
        <v>23</v>
      </c>
      <c r="G2516">
        <v>375</v>
      </c>
      <c r="H2516" t="str">
        <f>VLOOKUP(E2516,Unidades!$A:$B,2,FALSE)</f>
        <v>Nova Suíça</v>
      </c>
      <c r="I2516" t="str">
        <f>VLOOKUP(H2516,Unidades!$A$2:$B$16,2,FALSE)</f>
        <v>Av. Amazonas, 5.253, Bairro Nova Suíça, Belo Horizonte/MG, CEP: 30.421-169</v>
      </c>
    </row>
    <row r="2517" spans="1:9" x14ac:dyDescent="0.25">
      <c r="A2517" s="11">
        <v>44866</v>
      </c>
      <c r="B2517" t="s">
        <v>100</v>
      </c>
      <c r="C2517" t="s">
        <v>607</v>
      </c>
      <c r="D2517" t="s">
        <v>59</v>
      </c>
      <c r="E2517" t="s">
        <v>56</v>
      </c>
      <c r="F2517" t="s">
        <v>56</v>
      </c>
      <c r="G2517">
        <v>550</v>
      </c>
      <c r="H2517" t="str">
        <f>VLOOKUP(E2517,Unidades!$A:$B,2,FALSE)</f>
        <v>Nova Suíça</v>
      </c>
      <c r="I2517" t="str">
        <f>VLOOKUP(H2517,Unidades!$A$2:$B$16,2,FALSE)</f>
        <v>Av. Amazonas, 5.253, Bairro Nova Suíça, Belo Horizonte/MG, CEP: 30.421-169</v>
      </c>
    </row>
    <row r="2518" spans="1:9" x14ac:dyDescent="0.25">
      <c r="A2518" s="11">
        <v>44866</v>
      </c>
      <c r="B2518" t="s">
        <v>85</v>
      </c>
      <c r="C2518" t="s">
        <v>607</v>
      </c>
      <c r="D2518" t="s">
        <v>59</v>
      </c>
      <c r="E2518" t="s">
        <v>56</v>
      </c>
      <c r="F2518" t="s">
        <v>56</v>
      </c>
      <c r="G2518">
        <v>550</v>
      </c>
      <c r="H2518" t="str">
        <f>VLOOKUP(E2518,Unidades!$A:$B,2,FALSE)</f>
        <v>Nova Suíça</v>
      </c>
      <c r="I2518" t="str">
        <f>VLOOKUP(H2518,Unidades!$A$2:$B$16,2,FALSE)</f>
        <v>Av. Amazonas, 5.253, Bairro Nova Suíça, Belo Horizonte/MG, CEP: 30.421-169</v>
      </c>
    </row>
    <row r="2519" spans="1:9" x14ac:dyDescent="0.25">
      <c r="A2519" s="11">
        <v>44866</v>
      </c>
      <c r="B2519" t="s">
        <v>88</v>
      </c>
      <c r="C2519" t="s">
        <v>607</v>
      </c>
      <c r="D2519" t="s">
        <v>59</v>
      </c>
      <c r="E2519" t="s">
        <v>56</v>
      </c>
      <c r="F2519" t="s">
        <v>56</v>
      </c>
      <c r="G2519">
        <v>550</v>
      </c>
      <c r="H2519" t="str">
        <f>VLOOKUP(E2519,Unidades!$A:$B,2,FALSE)</f>
        <v>Nova Suíça</v>
      </c>
      <c r="I2519" t="str">
        <f>VLOOKUP(H2519,Unidades!$A$2:$B$16,2,FALSE)</f>
        <v>Av. Amazonas, 5.253, Bairro Nova Suíça, Belo Horizonte/MG, CEP: 30.421-169</v>
      </c>
    </row>
    <row r="2520" spans="1:9" x14ac:dyDescent="0.25">
      <c r="A2520" s="11">
        <v>44866</v>
      </c>
      <c r="B2520" t="s">
        <v>93</v>
      </c>
      <c r="C2520" t="s">
        <v>607</v>
      </c>
      <c r="D2520" t="s">
        <v>59</v>
      </c>
      <c r="E2520" t="s">
        <v>56</v>
      </c>
      <c r="F2520" t="s">
        <v>56</v>
      </c>
      <c r="G2520">
        <v>550</v>
      </c>
      <c r="H2520" t="str">
        <f>VLOOKUP(E2520,Unidades!$A:$B,2,FALSE)</f>
        <v>Nova Suíça</v>
      </c>
      <c r="I2520" t="str">
        <f>VLOOKUP(H2520,Unidades!$A$2:$B$16,2,FALSE)</f>
        <v>Av. Amazonas, 5.253, Bairro Nova Suíça, Belo Horizonte/MG, CEP: 30.421-169</v>
      </c>
    </row>
    <row r="2521" spans="1:9" x14ac:dyDescent="0.25">
      <c r="A2521" s="11">
        <v>44866</v>
      </c>
      <c r="B2521" t="s">
        <v>86</v>
      </c>
      <c r="C2521" t="s">
        <v>607</v>
      </c>
      <c r="D2521" t="s">
        <v>59</v>
      </c>
      <c r="E2521" t="s">
        <v>56</v>
      </c>
      <c r="F2521" t="s">
        <v>56</v>
      </c>
      <c r="G2521">
        <v>550</v>
      </c>
      <c r="H2521" t="str">
        <f>VLOOKUP(E2521,Unidades!$A:$B,2,FALSE)</f>
        <v>Nova Suíça</v>
      </c>
      <c r="I2521" t="str">
        <f>VLOOKUP(H2521,Unidades!$A$2:$B$16,2,FALSE)</f>
        <v>Av. Amazonas, 5.253, Bairro Nova Suíça, Belo Horizonte/MG, CEP: 30.421-169</v>
      </c>
    </row>
    <row r="2522" spans="1:9" x14ac:dyDescent="0.25">
      <c r="A2522" s="11">
        <v>44866</v>
      </c>
      <c r="B2522" t="s">
        <v>90</v>
      </c>
      <c r="C2522" t="s">
        <v>607</v>
      </c>
      <c r="D2522" t="s">
        <v>59</v>
      </c>
      <c r="E2522" t="s">
        <v>56</v>
      </c>
      <c r="F2522" t="s">
        <v>56</v>
      </c>
      <c r="G2522">
        <v>550</v>
      </c>
      <c r="H2522" t="str">
        <f>VLOOKUP(E2522,Unidades!$A:$B,2,FALSE)</f>
        <v>Nova Suíça</v>
      </c>
      <c r="I2522" t="str">
        <f>VLOOKUP(H2522,Unidades!$A$2:$B$16,2,FALSE)</f>
        <v>Av. Amazonas, 5.253, Bairro Nova Suíça, Belo Horizonte/MG, CEP: 30.421-169</v>
      </c>
    </row>
    <row r="2523" spans="1:9" x14ac:dyDescent="0.25">
      <c r="A2523" s="11">
        <v>44866</v>
      </c>
      <c r="B2523" t="s">
        <v>95</v>
      </c>
      <c r="C2523" t="s">
        <v>607</v>
      </c>
      <c r="D2523" t="s">
        <v>59</v>
      </c>
      <c r="E2523" t="s">
        <v>56</v>
      </c>
      <c r="F2523" t="s">
        <v>56</v>
      </c>
      <c r="G2523">
        <v>550</v>
      </c>
      <c r="H2523" t="str">
        <f>VLOOKUP(E2523,Unidades!$A:$B,2,FALSE)</f>
        <v>Nova Suíça</v>
      </c>
      <c r="I2523" t="str">
        <f>VLOOKUP(H2523,Unidades!$A$2:$B$16,2,FALSE)</f>
        <v>Av. Amazonas, 5.253, Bairro Nova Suíça, Belo Horizonte/MG, CEP: 30.421-169</v>
      </c>
    </row>
    <row r="2524" spans="1:9" x14ac:dyDescent="0.25">
      <c r="A2524" s="11">
        <v>44866</v>
      </c>
      <c r="B2524" t="s">
        <v>101</v>
      </c>
      <c r="C2524" t="s">
        <v>607</v>
      </c>
      <c r="D2524" t="s">
        <v>59</v>
      </c>
      <c r="E2524" t="s">
        <v>56</v>
      </c>
      <c r="F2524" t="s">
        <v>56</v>
      </c>
      <c r="G2524">
        <v>550</v>
      </c>
      <c r="H2524" t="str">
        <f>VLOOKUP(E2524,Unidades!$A:$B,2,FALSE)</f>
        <v>Nova Suíça</v>
      </c>
      <c r="I2524" t="str">
        <f>VLOOKUP(H2524,Unidades!$A$2:$B$16,2,FALSE)</f>
        <v>Av. Amazonas, 5.253, Bairro Nova Suíça, Belo Horizonte/MG, CEP: 30.421-169</v>
      </c>
    </row>
    <row r="2525" spans="1:9" x14ac:dyDescent="0.25">
      <c r="A2525" s="11">
        <v>44866</v>
      </c>
      <c r="B2525" t="s">
        <v>96</v>
      </c>
      <c r="C2525" t="s">
        <v>607</v>
      </c>
      <c r="D2525" t="s">
        <v>59</v>
      </c>
      <c r="E2525" t="s">
        <v>56</v>
      </c>
      <c r="F2525" t="s">
        <v>56</v>
      </c>
      <c r="G2525">
        <v>550</v>
      </c>
      <c r="H2525" t="str">
        <f>VLOOKUP(E2525,Unidades!$A:$B,2,FALSE)</f>
        <v>Nova Suíça</v>
      </c>
      <c r="I2525" t="str">
        <f>VLOOKUP(H2525,Unidades!$A$2:$B$16,2,FALSE)</f>
        <v>Av. Amazonas, 5.253, Bairro Nova Suíça, Belo Horizonte/MG, CEP: 30.421-169</v>
      </c>
    </row>
    <row r="2526" spans="1:9" x14ac:dyDescent="0.25">
      <c r="A2526" s="11">
        <v>44866</v>
      </c>
      <c r="B2526" t="s">
        <v>103</v>
      </c>
      <c r="C2526" t="s">
        <v>607</v>
      </c>
      <c r="D2526" t="s">
        <v>59</v>
      </c>
      <c r="E2526" t="s">
        <v>56</v>
      </c>
      <c r="F2526" t="s">
        <v>56</v>
      </c>
      <c r="G2526">
        <v>550</v>
      </c>
      <c r="H2526" t="str">
        <f>VLOOKUP(E2526,Unidades!$A:$B,2,FALSE)</f>
        <v>Nova Suíça</v>
      </c>
      <c r="I2526" t="str">
        <f>VLOOKUP(H2526,Unidades!$A$2:$B$16,2,FALSE)</f>
        <v>Av. Amazonas, 5.253, Bairro Nova Suíça, Belo Horizonte/MG, CEP: 30.421-169</v>
      </c>
    </row>
    <row r="2527" spans="1:9" x14ac:dyDescent="0.25">
      <c r="A2527" s="11">
        <v>44866</v>
      </c>
      <c r="B2527" t="s">
        <v>87</v>
      </c>
      <c r="C2527" t="s">
        <v>607</v>
      </c>
      <c r="D2527" t="s">
        <v>59</v>
      </c>
      <c r="E2527" t="s">
        <v>56</v>
      </c>
      <c r="F2527" t="s">
        <v>56</v>
      </c>
      <c r="G2527">
        <v>550</v>
      </c>
      <c r="H2527" t="str">
        <f>VLOOKUP(E2527,Unidades!$A:$B,2,FALSE)</f>
        <v>Nova Suíça</v>
      </c>
      <c r="I2527" t="str">
        <f>VLOOKUP(H2527,Unidades!$A$2:$B$16,2,FALSE)</f>
        <v>Av. Amazonas, 5.253, Bairro Nova Suíça, Belo Horizonte/MG, CEP: 30.421-169</v>
      </c>
    </row>
    <row r="2528" spans="1:9" x14ac:dyDescent="0.25">
      <c r="A2528" s="11">
        <v>44866</v>
      </c>
      <c r="B2528" t="s">
        <v>89</v>
      </c>
      <c r="C2528" t="s">
        <v>607</v>
      </c>
      <c r="D2528" t="s">
        <v>59</v>
      </c>
      <c r="E2528" t="s">
        <v>56</v>
      </c>
      <c r="F2528" t="s">
        <v>56</v>
      </c>
      <c r="G2528">
        <v>550</v>
      </c>
      <c r="H2528" t="str">
        <f>VLOOKUP(E2528,Unidades!$A:$B,2,FALSE)</f>
        <v>Nova Suíça</v>
      </c>
      <c r="I2528" t="str">
        <f>VLOOKUP(H2528,Unidades!$A$2:$B$16,2,FALSE)</f>
        <v>Av. Amazonas, 5.253, Bairro Nova Suíça, Belo Horizonte/MG, CEP: 30.421-169</v>
      </c>
    </row>
    <row r="2529" spans="1:9" x14ac:dyDescent="0.25">
      <c r="A2529" s="11">
        <v>44866</v>
      </c>
      <c r="B2529" t="s">
        <v>104</v>
      </c>
      <c r="C2529" t="s">
        <v>607</v>
      </c>
      <c r="D2529" t="s">
        <v>59</v>
      </c>
      <c r="E2529" t="s">
        <v>56</v>
      </c>
      <c r="F2529" t="s">
        <v>56</v>
      </c>
      <c r="G2529">
        <v>550</v>
      </c>
      <c r="H2529" t="str">
        <f>VLOOKUP(E2529,Unidades!$A:$B,2,FALSE)</f>
        <v>Nova Suíça</v>
      </c>
      <c r="I2529" t="str">
        <f>VLOOKUP(H2529,Unidades!$A$2:$B$16,2,FALSE)</f>
        <v>Av. Amazonas, 5.253, Bairro Nova Suíça, Belo Horizonte/MG, CEP: 30.421-169</v>
      </c>
    </row>
    <row r="2530" spans="1:9" x14ac:dyDescent="0.25">
      <c r="A2530" s="11">
        <v>44866</v>
      </c>
      <c r="B2530" t="s">
        <v>91</v>
      </c>
      <c r="C2530" t="s">
        <v>607</v>
      </c>
      <c r="D2530" t="s">
        <v>59</v>
      </c>
      <c r="E2530" t="s">
        <v>56</v>
      </c>
      <c r="F2530" t="s">
        <v>56</v>
      </c>
      <c r="G2530">
        <v>550</v>
      </c>
      <c r="H2530" t="str">
        <f>VLOOKUP(E2530,Unidades!$A:$B,2,FALSE)</f>
        <v>Nova Suíça</v>
      </c>
      <c r="I2530" t="str">
        <f>VLOOKUP(H2530,Unidades!$A$2:$B$16,2,FALSE)</f>
        <v>Av. Amazonas, 5.253, Bairro Nova Suíça, Belo Horizonte/MG, CEP: 30.421-169</v>
      </c>
    </row>
    <row r="2531" spans="1:9" x14ac:dyDescent="0.25">
      <c r="A2531" s="11">
        <v>44866</v>
      </c>
      <c r="B2531" t="s">
        <v>97</v>
      </c>
      <c r="C2531" t="s">
        <v>607</v>
      </c>
      <c r="D2531" t="s">
        <v>59</v>
      </c>
      <c r="E2531" t="s">
        <v>56</v>
      </c>
      <c r="F2531" t="s">
        <v>56</v>
      </c>
      <c r="G2531">
        <v>550</v>
      </c>
      <c r="H2531" t="str">
        <f>VLOOKUP(E2531,Unidades!$A:$B,2,FALSE)</f>
        <v>Nova Suíça</v>
      </c>
      <c r="I2531" t="str">
        <f>VLOOKUP(H2531,Unidades!$A$2:$B$16,2,FALSE)</f>
        <v>Av. Amazonas, 5.253, Bairro Nova Suíça, Belo Horizonte/MG, CEP: 30.421-169</v>
      </c>
    </row>
    <row r="2532" spans="1:9" x14ac:dyDescent="0.25">
      <c r="A2532" s="11">
        <v>44866</v>
      </c>
      <c r="B2532" t="s">
        <v>75</v>
      </c>
      <c r="C2532" t="s">
        <v>607</v>
      </c>
      <c r="D2532" t="s">
        <v>59</v>
      </c>
      <c r="E2532" t="s">
        <v>74</v>
      </c>
      <c r="F2532" t="s">
        <v>74</v>
      </c>
      <c r="G2532">
        <v>550</v>
      </c>
      <c r="H2532" t="str">
        <f>VLOOKUP(E2532,Unidades!$A:$B,2,FALSE)</f>
        <v>Nova Gameleira</v>
      </c>
      <c r="I2532" t="str">
        <f>VLOOKUP(H2532,Unidades!$A$2:$B$16,2,FALSE)</f>
        <v>Av. Amazonas, 7675, Bairro Nova Gameleira, Belo Horizonte/MG</v>
      </c>
    </row>
    <row r="2533" spans="1:9" x14ac:dyDescent="0.25">
      <c r="A2533" s="11">
        <v>44866</v>
      </c>
      <c r="B2533" t="s">
        <v>99</v>
      </c>
      <c r="C2533" t="s">
        <v>607</v>
      </c>
      <c r="D2533" t="s">
        <v>59</v>
      </c>
      <c r="E2533" t="s">
        <v>74</v>
      </c>
      <c r="F2533" t="s">
        <v>74</v>
      </c>
      <c r="G2533">
        <v>550</v>
      </c>
      <c r="H2533" t="str">
        <f>VLOOKUP(E2533,Unidades!$A:$B,2,FALSE)</f>
        <v>Nova Gameleira</v>
      </c>
      <c r="I2533" t="str">
        <f>VLOOKUP(H2533,Unidades!$A$2:$B$16,2,FALSE)</f>
        <v>Av. Amazonas, 7675, Bairro Nova Gameleira, Belo Horizonte/MG</v>
      </c>
    </row>
    <row r="2534" spans="1:9" x14ac:dyDescent="0.25">
      <c r="A2534" s="11">
        <v>44866</v>
      </c>
      <c r="B2534" t="s">
        <v>73</v>
      </c>
      <c r="C2534" t="s">
        <v>607</v>
      </c>
      <c r="D2534" t="s">
        <v>59</v>
      </c>
      <c r="E2534" t="s">
        <v>74</v>
      </c>
      <c r="F2534" t="s">
        <v>74</v>
      </c>
      <c r="G2534">
        <v>550</v>
      </c>
      <c r="H2534" t="str">
        <f>VLOOKUP(E2534,Unidades!$A:$B,2,FALSE)</f>
        <v>Nova Gameleira</v>
      </c>
      <c r="I2534" t="str">
        <f>VLOOKUP(H2534,Unidades!$A$2:$B$16,2,FALSE)</f>
        <v>Av. Amazonas, 7675, Bairro Nova Gameleira, Belo Horizonte/MG</v>
      </c>
    </row>
    <row r="2535" spans="1:9" x14ac:dyDescent="0.25">
      <c r="A2535" s="11">
        <v>44866</v>
      </c>
      <c r="B2535" t="s">
        <v>92</v>
      </c>
      <c r="C2535" t="s">
        <v>607</v>
      </c>
      <c r="D2535" t="s">
        <v>59</v>
      </c>
      <c r="E2535" t="s">
        <v>74</v>
      </c>
      <c r="F2535" t="s">
        <v>74</v>
      </c>
      <c r="G2535">
        <v>550</v>
      </c>
      <c r="H2535" t="str">
        <f>VLOOKUP(E2535,Unidades!$A:$B,2,FALSE)</f>
        <v>Nova Gameleira</v>
      </c>
      <c r="I2535" t="str">
        <f>VLOOKUP(H2535,Unidades!$A$2:$B$16,2,FALSE)</f>
        <v>Av. Amazonas, 7675, Bairro Nova Gameleira, Belo Horizonte/MG</v>
      </c>
    </row>
    <row r="2536" spans="1:9" x14ac:dyDescent="0.25">
      <c r="A2536" s="11">
        <v>44866</v>
      </c>
      <c r="B2536" t="s">
        <v>98</v>
      </c>
      <c r="C2536" t="s">
        <v>607</v>
      </c>
      <c r="D2536" t="s">
        <v>59</v>
      </c>
      <c r="E2536" t="s">
        <v>74</v>
      </c>
      <c r="F2536" t="s">
        <v>74</v>
      </c>
      <c r="G2536">
        <v>550</v>
      </c>
      <c r="H2536" t="str">
        <f>VLOOKUP(E2536,Unidades!$A:$B,2,FALSE)</f>
        <v>Nova Gameleira</v>
      </c>
      <c r="I2536" t="str">
        <f>VLOOKUP(H2536,Unidades!$A$2:$B$16,2,FALSE)</f>
        <v>Av. Amazonas, 7675, Bairro Nova Gameleira, Belo Horizonte/MG</v>
      </c>
    </row>
    <row r="2537" spans="1:9" x14ac:dyDescent="0.25">
      <c r="A2537" s="11">
        <v>44866</v>
      </c>
      <c r="B2537" t="s">
        <v>81</v>
      </c>
      <c r="C2537" t="s">
        <v>607</v>
      </c>
      <c r="D2537" t="s">
        <v>59</v>
      </c>
      <c r="E2537" t="s">
        <v>77</v>
      </c>
      <c r="F2537" t="s">
        <v>77</v>
      </c>
      <c r="G2537">
        <v>550</v>
      </c>
      <c r="H2537" t="str">
        <f>VLOOKUP(E2537,Unidades!$A:$B,2,FALSE)</f>
        <v>Nova Gameleira</v>
      </c>
      <c r="I2537" t="str">
        <f>VLOOKUP(H2537,Unidades!$A$2:$B$16,2,FALSE)</f>
        <v>Av. Amazonas, 7675, Bairro Nova Gameleira, Belo Horizonte/MG</v>
      </c>
    </row>
    <row r="2538" spans="1:9" x14ac:dyDescent="0.25">
      <c r="A2538" s="11">
        <v>44866</v>
      </c>
      <c r="B2538" t="s">
        <v>102</v>
      </c>
      <c r="C2538" t="s">
        <v>607</v>
      </c>
      <c r="D2538" t="s">
        <v>59</v>
      </c>
      <c r="E2538" t="s">
        <v>77</v>
      </c>
      <c r="F2538" t="s">
        <v>77</v>
      </c>
      <c r="G2538">
        <v>550</v>
      </c>
      <c r="H2538" t="str">
        <f>VLOOKUP(E2538,Unidades!$A:$B,2,FALSE)</f>
        <v>Nova Gameleira</v>
      </c>
      <c r="I2538" t="str">
        <f>VLOOKUP(H2538,Unidades!$A$2:$B$16,2,FALSE)</f>
        <v>Av. Amazonas, 7675, Bairro Nova Gameleira, Belo Horizonte/MG</v>
      </c>
    </row>
    <row r="2539" spans="1:9" x14ac:dyDescent="0.25">
      <c r="A2539" s="11">
        <v>44866</v>
      </c>
      <c r="B2539" t="s">
        <v>84</v>
      </c>
      <c r="C2539" t="s">
        <v>607</v>
      </c>
      <c r="D2539" t="s">
        <v>59</v>
      </c>
      <c r="E2539" t="s">
        <v>77</v>
      </c>
      <c r="F2539" t="s">
        <v>77</v>
      </c>
      <c r="G2539">
        <v>550</v>
      </c>
      <c r="H2539" t="str">
        <f>VLOOKUP(E2539,Unidades!$A:$B,2,FALSE)</f>
        <v>Nova Gameleira</v>
      </c>
      <c r="I2539" t="str">
        <f>VLOOKUP(H2539,Unidades!$A$2:$B$16,2,FALSE)</f>
        <v>Av. Amazonas, 7675, Bairro Nova Gameleira, Belo Horizonte/MG</v>
      </c>
    </row>
    <row r="2540" spans="1:9" x14ac:dyDescent="0.25">
      <c r="A2540" s="11">
        <v>44866</v>
      </c>
      <c r="B2540" t="s">
        <v>94</v>
      </c>
      <c r="C2540" t="s">
        <v>607</v>
      </c>
      <c r="D2540" t="s">
        <v>59</v>
      </c>
      <c r="E2540" t="s">
        <v>77</v>
      </c>
      <c r="F2540" t="s">
        <v>77</v>
      </c>
      <c r="G2540">
        <v>550</v>
      </c>
      <c r="H2540" t="str">
        <f>VLOOKUP(E2540,Unidades!$A:$B,2,FALSE)</f>
        <v>Nova Gameleira</v>
      </c>
      <c r="I2540" t="str">
        <f>VLOOKUP(H2540,Unidades!$A$2:$B$16,2,FALSE)</f>
        <v>Av. Amazonas, 7675, Bairro Nova Gameleira, Belo Horizonte/MG</v>
      </c>
    </row>
    <row r="2541" spans="1:9" x14ac:dyDescent="0.25">
      <c r="A2541" s="11">
        <v>44866</v>
      </c>
      <c r="B2541" t="s">
        <v>82</v>
      </c>
      <c r="C2541" t="s">
        <v>607</v>
      </c>
      <c r="D2541" t="s">
        <v>59</v>
      </c>
      <c r="E2541" t="s">
        <v>77</v>
      </c>
      <c r="F2541" t="s">
        <v>77</v>
      </c>
      <c r="G2541">
        <v>550</v>
      </c>
      <c r="H2541" t="str">
        <f>VLOOKUP(E2541,Unidades!$A:$B,2,FALSE)</f>
        <v>Nova Gameleira</v>
      </c>
      <c r="I2541" t="str">
        <f>VLOOKUP(H2541,Unidades!$A$2:$B$16,2,FALSE)</f>
        <v>Av. Amazonas, 7675, Bairro Nova Gameleira, Belo Horizonte/MG</v>
      </c>
    </row>
    <row r="2542" spans="1:9" x14ac:dyDescent="0.25">
      <c r="A2542" s="11">
        <v>44866</v>
      </c>
      <c r="B2542" t="s">
        <v>79</v>
      </c>
      <c r="C2542" t="s">
        <v>607</v>
      </c>
      <c r="D2542" t="s">
        <v>59</v>
      </c>
      <c r="E2542" t="s">
        <v>77</v>
      </c>
      <c r="F2542" t="s">
        <v>77</v>
      </c>
      <c r="G2542">
        <v>550</v>
      </c>
      <c r="H2542" t="str">
        <f>VLOOKUP(E2542,Unidades!$A:$B,2,FALSE)</f>
        <v>Nova Gameleira</v>
      </c>
      <c r="I2542" t="str">
        <f>VLOOKUP(H2542,Unidades!$A$2:$B$16,2,FALSE)</f>
        <v>Av. Amazonas, 7675, Bairro Nova Gameleira, Belo Horizonte/MG</v>
      </c>
    </row>
    <row r="2543" spans="1:9" x14ac:dyDescent="0.25">
      <c r="A2543" s="11">
        <v>44866</v>
      </c>
      <c r="B2543" t="s">
        <v>76</v>
      </c>
      <c r="C2543" t="s">
        <v>607</v>
      </c>
      <c r="D2543" t="s">
        <v>59</v>
      </c>
      <c r="E2543" t="s">
        <v>77</v>
      </c>
      <c r="F2543" t="s">
        <v>77</v>
      </c>
      <c r="G2543">
        <v>550</v>
      </c>
      <c r="H2543" t="str">
        <f>VLOOKUP(E2543,Unidades!$A:$B,2,FALSE)</f>
        <v>Nova Gameleira</v>
      </c>
      <c r="I2543" t="str">
        <f>VLOOKUP(H2543,Unidades!$A$2:$B$16,2,FALSE)</f>
        <v>Av. Amazonas, 7675, Bairro Nova Gameleira, Belo Horizonte/MG</v>
      </c>
    </row>
    <row r="2544" spans="1:9" x14ac:dyDescent="0.25">
      <c r="A2544" s="11">
        <v>44866</v>
      </c>
      <c r="B2544" t="s">
        <v>78</v>
      </c>
      <c r="C2544" t="s">
        <v>607</v>
      </c>
      <c r="D2544" t="s">
        <v>59</v>
      </c>
      <c r="E2544" t="s">
        <v>77</v>
      </c>
      <c r="F2544" t="s">
        <v>77</v>
      </c>
      <c r="G2544">
        <v>550</v>
      </c>
      <c r="H2544" t="str">
        <f>VLOOKUP(E2544,Unidades!$A:$B,2,FALSE)</f>
        <v>Nova Gameleira</v>
      </c>
      <c r="I2544" t="str">
        <f>VLOOKUP(H2544,Unidades!$A$2:$B$16,2,FALSE)</f>
        <v>Av. Amazonas, 7675, Bairro Nova Gameleira, Belo Horizonte/MG</v>
      </c>
    </row>
    <row r="2545" spans="1:9" x14ac:dyDescent="0.25">
      <c r="A2545" s="11">
        <v>44866</v>
      </c>
      <c r="B2545" t="s">
        <v>83</v>
      </c>
      <c r="C2545" t="s">
        <v>607</v>
      </c>
      <c r="D2545" t="s">
        <v>59</v>
      </c>
      <c r="E2545" t="s">
        <v>77</v>
      </c>
      <c r="F2545" t="s">
        <v>77</v>
      </c>
      <c r="G2545">
        <v>550</v>
      </c>
      <c r="H2545" t="str">
        <f>VLOOKUP(E2545,Unidades!$A:$B,2,FALSE)</f>
        <v>Nova Gameleira</v>
      </c>
      <c r="I2545" t="str">
        <f>VLOOKUP(H2545,Unidades!$A$2:$B$16,2,FALSE)</f>
        <v>Av. Amazonas, 7675, Bairro Nova Gameleira, Belo Horizonte/MG</v>
      </c>
    </row>
    <row r="2546" spans="1:9" x14ac:dyDescent="0.25">
      <c r="A2546" s="11">
        <v>44866</v>
      </c>
      <c r="B2546" t="s">
        <v>80</v>
      </c>
      <c r="C2546" t="s">
        <v>607</v>
      </c>
      <c r="D2546" t="s">
        <v>59</v>
      </c>
      <c r="E2546" t="s">
        <v>77</v>
      </c>
      <c r="F2546" t="s">
        <v>77</v>
      </c>
      <c r="G2546">
        <v>550</v>
      </c>
      <c r="H2546" t="str">
        <f>VLOOKUP(E2546,Unidades!$A:$B,2,FALSE)</f>
        <v>Nova Gameleira</v>
      </c>
      <c r="I2546" t="str">
        <f>VLOOKUP(H2546,Unidades!$A$2:$B$16,2,FALSE)</f>
        <v>Av. Amazonas, 7675, Bairro Nova Gameleira, Belo Horizonte/MG</v>
      </c>
    </row>
    <row r="2547" spans="1:9" x14ac:dyDescent="0.25">
      <c r="A2547" s="11">
        <v>44866</v>
      </c>
      <c r="B2547" t="s">
        <v>63</v>
      </c>
      <c r="C2547" t="s">
        <v>7</v>
      </c>
      <c r="D2547" t="s">
        <v>59</v>
      </c>
      <c r="E2547" t="s">
        <v>56</v>
      </c>
      <c r="F2547" t="s">
        <v>56</v>
      </c>
      <c r="G2547">
        <v>2750</v>
      </c>
      <c r="H2547" t="str">
        <f>VLOOKUP(E2547,Unidades!$A:$B,2,FALSE)</f>
        <v>Nova Suíça</v>
      </c>
      <c r="I2547" t="str">
        <f>VLOOKUP(H2547,Unidades!$A$2:$B$16,2,FALSE)</f>
        <v>Av. Amazonas, 5.253, Bairro Nova Suíça, Belo Horizonte/MG, CEP: 30.421-169</v>
      </c>
    </row>
    <row r="2548" spans="1:9" x14ac:dyDescent="0.25">
      <c r="A2548" s="11">
        <v>44866</v>
      </c>
      <c r="B2548" t="s">
        <v>60</v>
      </c>
      <c r="C2548" t="s">
        <v>7</v>
      </c>
      <c r="D2548" t="s">
        <v>59</v>
      </c>
      <c r="E2548" t="s">
        <v>56</v>
      </c>
      <c r="F2548" t="s">
        <v>56</v>
      </c>
      <c r="G2548">
        <v>2750</v>
      </c>
      <c r="H2548" t="str">
        <f>VLOOKUP(E2548,Unidades!$A:$B,2,FALSE)</f>
        <v>Nova Suíça</v>
      </c>
      <c r="I2548" t="str">
        <f>VLOOKUP(H2548,Unidades!$A$2:$B$16,2,FALSE)</f>
        <v>Av. Amazonas, 5.253, Bairro Nova Suíça, Belo Horizonte/MG, CEP: 30.421-169</v>
      </c>
    </row>
    <row r="2549" spans="1:9" x14ac:dyDescent="0.25">
      <c r="A2549" s="11">
        <v>44866</v>
      </c>
      <c r="B2549" t="s">
        <v>66</v>
      </c>
      <c r="C2549" t="s">
        <v>7</v>
      </c>
      <c r="D2549" t="s">
        <v>59</v>
      </c>
      <c r="E2549" t="s">
        <v>56</v>
      </c>
      <c r="F2549" t="s">
        <v>56</v>
      </c>
      <c r="G2549">
        <v>2750</v>
      </c>
      <c r="H2549" t="str">
        <f>VLOOKUP(E2549,Unidades!$A:$B,2,FALSE)</f>
        <v>Nova Suíça</v>
      </c>
      <c r="I2549" t="str">
        <f>VLOOKUP(H2549,Unidades!$A$2:$B$16,2,FALSE)</f>
        <v>Av. Amazonas, 5.253, Bairro Nova Suíça, Belo Horizonte/MG, CEP: 30.421-169</v>
      </c>
    </row>
    <row r="2550" spans="1:9" x14ac:dyDescent="0.25">
      <c r="A2550" s="11">
        <v>44866</v>
      </c>
      <c r="B2550" t="s">
        <v>71</v>
      </c>
      <c r="C2550" t="s">
        <v>7</v>
      </c>
      <c r="D2550" t="s">
        <v>59</v>
      </c>
      <c r="E2550" t="s">
        <v>56</v>
      </c>
      <c r="F2550" t="s">
        <v>56</v>
      </c>
      <c r="G2550">
        <v>2750</v>
      </c>
      <c r="H2550" t="str">
        <f>VLOOKUP(E2550,Unidades!$A:$B,2,FALSE)</f>
        <v>Nova Suíça</v>
      </c>
      <c r="I2550" t="str">
        <f>VLOOKUP(H2550,Unidades!$A$2:$B$16,2,FALSE)</f>
        <v>Av. Amazonas, 5.253, Bairro Nova Suíça, Belo Horizonte/MG, CEP: 30.421-169</v>
      </c>
    </row>
    <row r="2551" spans="1:9" x14ac:dyDescent="0.25">
      <c r="A2551" s="11">
        <v>44866</v>
      </c>
      <c r="B2551" t="s">
        <v>67</v>
      </c>
      <c r="C2551" t="s">
        <v>7</v>
      </c>
      <c r="D2551" t="s">
        <v>59</v>
      </c>
      <c r="E2551" t="s">
        <v>56</v>
      </c>
      <c r="F2551" t="s">
        <v>56</v>
      </c>
      <c r="G2551">
        <v>2750</v>
      </c>
      <c r="H2551" t="str">
        <f>VLOOKUP(E2551,Unidades!$A:$B,2,FALSE)</f>
        <v>Nova Suíça</v>
      </c>
      <c r="I2551" t="str">
        <f>VLOOKUP(H2551,Unidades!$A$2:$B$16,2,FALSE)</f>
        <v>Av. Amazonas, 5.253, Bairro Nova Suíça, Belo Horizonte/MG, CEP: 30.421-169</v>
      </c>
    </row>
    <row r="2552" spans="1:9" x14ac:dyDescent="0.25">
      <c r="A2552" s="11">
        <v>44866</v>
      </c>
      <c r="B2552" t="s">
        <v>72</v>
      </c>
      <c r="C2552" t="s">
        <v>7</v>
      </c>
      <c r="D2552" t="s">
        <v>59</v>
      </c>
      <c r="E2552" t="s">
        <v>56</v>
      </c>
      <c r="F2552" t="s">
        <v>56</v>
      </c>
      <c r="G2552">
        <v>2750</v>
      </c>
      <c r="H2552" t="str">
        <f>VLOOKUP(E2552,Unidades!$A:$B,2,FALSE)</f>
        <v>Nova Suíça</v>
      </c>
      <c r="I2552" t="str">
        <f>VLOOKUP(H2552,Unidades!$A$2:$B$16,2,FALSE)</f>
        <v>Av. Amazonas, 5.253, Bairro Nova Suíça, Belo Horizonte/MG, CEP: 30.421-169</v>
      </c>
    </row>
    <row r="2553" spans="1:9" x14ac:dyDescent="0.25">
      <c r="A2553" s="11">
        <v>44866</v>
      </c>
      <c r="B2553" t="s">
        <v>58</v>
      </c>
      <c r="C2553" t="s">
        <v>7</v>
      </c>
      <c r="D2553" t="s">
        <v>59</v>
      </c>
      <c r="E2553" t="s">
        <v>56</v>
      </c>
      <c r="F2553" t="s">
        <v>56</v>
      </c>
      <c r="G2553">
        <v>2750</v>
      </c>
      <c r="H2553" t="str">
        <f>VLOOKUP(E2553,Unidades!$A:$B,2,FALSE)</f>
        <v>Nova Suíça</v>
      </c>
      <c r="I2553" t="str">
        <f>VLOOKUP(H2553,Unidades!$A$2:$B$16,2,FALSE)</f>
        <v>Av. Amazonas, 5.253, Bairro Nova Suíça, Belo Horizonte/MG, CEP: 30.421-169</v>
      </c>
    </row>
    <row r="2554" spans="1:9" x14ac:dyDescent="0.25">
      <c r="A2554" s="11">
        <v>44866</v>
      </c>
      <c r="B2554" t="s">
        <v>68</v>
      </c>
      <c r="C2554" t="s">
        <v>7</v>
      </c>
      <c r="D2554" t="s">
        <v>59</v>
      </c>
      <c r="E2554" t="s">
        <v>17</v>
      </c>
      <c r="F2554" t="s">
        <v>17</v>
      </c>
      <c r="G2554">
        <v>2750</v>
      </c>
      <c r="H2554" t="str">
        <f>VLOOKUP(E2554,Unidades!$A:$B,2,FALSE)</f>
        <v>Gameleira</v>
      </c>
      <c r="I2554" t="str">
        <f>VLOOKUP(H2554,Unidades!$A$2:$B$16,2,FALSE)</f>
        <v>Av. Amazonas, 5.855, Bairro Gameleira, Belo Horizonte/MG, CEP: 30.510-000</v>
      </c>
    </row>
    <row r="2555" spans="1:9" x14ac:dyDescent="0.25">
      <c r="A2555" s="11">
        <v>44866</v>
      </c>
      <c r="B2555" t="s">
        <v>70</v>
      </c>
      <c r="C2555" t="s">
        <v>7</v>
      </c>
      <c r="D2555" t="s">
        <v>59</v>
      </c>
      <c r="E2555" t="s">
        <v>17</v>
      </c>
      <c r="F2555" t="s">
        <v>17</v>
      </c>
      <c r="G2555">
        <v>2750</v>
      </c>
      <c r="H2555" t="str">
        <f>VLOOKUP(E2555,Unidades!$A:$B,2,FALSE)</f>
        <v>Gameleira</v>
      </c>
      <c r="I2555" t="str">
        <f>VLOOKUP(H2555,Unidades!$A$2:$B$16,2,FALSE)</f>
        <v>Av. Amazonas, 5.855, Bairro Gameleira, Belo Horizonte/MG, CEP: 30.510-000</v>
      </c>
    </row>
    <row r="2556" spans="1:9" x14ac:dyDescent="0.25">
      <c r="A2556" s="11">
        <v>44866</v>
      </c>
      <c r="B2556" t="s">
        <v>64</v>
      </c>
      <c r="C2556" t="s">
        <v>7</v>
      </c>
      <c r="D2556" t="s">
        <v>59</v>
      </c>
      <c r="E2556" t="s">
        <v>17</v>
      </c>
      <c r="F2556" t="s">
        <v>17</v>
      </c>
      <c r="G2556">
        <v>2750</v>
      </c>
      <c r="H2556" t="str">
        <f>VLOOKUP(E2556,Unidades!$A:$B,2,FALSE)</f>
        <v>Gameleira</v>
      </c>
      <c r="I2556" t="str">
        <f>VLOOKUP(H2556,Unidades!$A$2:$B$16,2,FALSE)</f>
        <v>Av. Amazonas, 5.855, Bairro Gameleira, Belo Horizonte/MG, CEP: 30.510-000</v>
      </c>
    </row>
    <row r="2557" spans="1:9" x14ac:dyDescent="0.25">
      <c r="A2557" s="11">
        <v>44866</v>
      </c>
      <c r="B2557" t="s">
        <v>61</v>
      </c>
      <c r="C2557" t="s">
        <v>7</v>
      </c>
      <c r="D2557" t="s">
        <v>59</v>
      </c>
      <c r="E2557" t="s">
        <v>17</v>
      </c>
      <c r="F2557" t="s">
        <v>17</v>
      </c>
      <c r="G2557">
        <v>2750</v>
      </c>
      <c r="H2557" t="str">
        <f>VLOOKUP(E2557,Unidades!$A:$B,2,FALSE)</f>
        <v>Gameleira</v>
      </c>
      <c r="I2557" t="str">
        <f>VLOOKUP(H2557,Unidades!$A$2:$B$16,2,FALSE)</f>
        <v>Av. Amazonas, 5.855, Bairro Gameleira, Belo Horizonte/MG, CEP: 30.510-000</v>
      </c>
    </row>
    <row r="2558" spans="1:9" x14ac:dyDescent="0.25">
      <c r="A2558" s="11">
        <v>44866</v>
      </c>
      <c r="B2558" t="s">
        <v>62</v>
      </c>
      <c r="C2558" t="s">
        <v>7</v>
      </c>
      <c r="D2558" t="s">
        <v>59</v>
      </c>
      <c r="E2558" t="s">
        <v>17</v>
      </c>
      <c r="F2558" t="s">
        <v>17</v>
      </c>
      <c r="G2558">
        <v>2750</v>
      </c>
      <c r="H2558" t="str">
        <f>VLOOKUP(E2558,Unidades!$A:$B,2,FALSE)</f>
        <v>Gameleira</v>
      </c>
      <c r="I2558" t="str">
        <f>VLOOKUP(H2558,Unidades!$A$2:$B$16,2,FALSE)</f>
        <v>Av. Amazonas, 5.855, Bairro Gameleira, Belo Horizonte/MG, CEP: 30.510-000</v>
      </c>
    </row>
    <row r="2559" spans="1:9" x14ac:dyDescent="0.25">
      <c r="A2559" s="11">
        <v>44866</v>
      </c>
      <c r="B2559" t="s">
        <v>65</v>
      </c>
      <c r="C2559" t="s">
        <v>7</v>
      </c>
      <c r="D2559" t="s">
        <v>59</v>
      </c>
      <c r="E2559" t="s">
        <v>17</v>
      </c>
      <c r="F2559" t="s">
        <v>17</v>
      </c>
      <c r="G2559">
        <v>2750</v>
      </c>
      <c r="H2559" t="str">
        <f>VLOOKUP(E2559,Unidades!$A:$B,2,FALSE)</f>
        <v>Gameleira</v>
      </c>
      <c r="I2559" t="str">
        <f>VLOOKUP(H2559,Unidades!$A$2:$B$16,2,FALSE)</f>
        <v>Av. Amazonas, 5.855, Bairro Gameleira, Belo Horizonte/MG, CEP: 30.510-000</v>
      </c>
    </row>
    <row r="2560" spans="1:9" x14ac:dyDescent="0.25">
      <c r="A2560" s="11">
        <v>44866</v>
      </c>
      <c r="B2560" t="s">
        <v>69</v>
      </c>
      <c r="C2560" t="s">
        <v>7</v>
      </c>
      <c r="D2560" t="s">
        <v>59</v>
      </c>
      <c r="E2560" t="s">
        <v>17</v>
      </c>
      <c r="F2560" t="s">
        <v>17</v>
      </c>
      <c r="G2560">
        <v>2750</v>
      </c>
      <c r="H2560" t="str">
        <f>VLOOKUP(E2560,Unidades!$A:$B,2,FALSE)</f>
        <v>Gameleira</v>
      </c>
      <c r="I2560" t="str">
        <f>VLOOKUP(H2560,Unidades!$A$2:$B$16,2,FALSE)</f>
        <v>Av. Amazonas, 5.855, Bairro Gameleira, Belo Horizonte/MG, CEP: 30.510-000</v>
      </c>
    </row>
    <row r="2561" spans="1:9" x14ac:dyDescent="0.25">
      <c r="A2561" s="11">
        <v>44866</v>
      </c>
      <c r="B2561" t="s">
        <v>497</v>
      </c>
      <c r="C2561" t="s">
        <v>7</v>
      </c>
      <c r="D2561" t="s">
        <v>9</v>
      </c>
      <c r="E2561" t="s">
        <v>8</v>
      </c>
      <c r="F2561" t="s">
        <v>567</v>
      </c>
      <c r="G2561">
        <v>350</v>
      </c>
      <c r="H2561" t="s">
        <v>148</v>
      </c>
      <c r="I2561" t="str">
        <f>VLOOKUP(H2561,Unidades!$A$2:$B$16,2,FALSE)</f>
        <v>Av. Monsenhor Luiz de Gonzaga, 103, Centro, Nepomuceno/MG, CEP: 37.250-000</v>
      </c>
    </row>
    <row r="2562" spans="1:9" x14ac:dyDescent="0.25">
      <c r="A2562" s="11">
        <v>44866</v>
      </c>
      <c r="B2562" t="s">
        <v>450</v>
      </c>
      <c r="C2562" t="s">
        <v>7</v>
      </c>
      <c r="D2562" t="s">
        <v>9</v>
      </c>
      <c r="E2562" t="s">
        <v>8</v>
      </c>
      <c r="F2562" t="s">
        <v>548</v>
      </c>
      <c r="G2562">
        <v>350</v>
      </c>
      <c r="H2562" t="s">
        <v>146</v>
      </c>
      <c r="I2562" t="str">
        <f>VLOOKUP(H2562,Unidades!$A$2:$B$16,2,FALSE)</f>
        <v>Av. Doutor Antônio Chagas Diniz, 655, Bairro Cidade Industrial, Contagem/MG, CEP: 32.210-160</v>
      </c>
    </row>
    <row r="2563" spans="1:9" x14ac:dyDescent="0.25">
      <c r="A2563" s="11">
        <v>44866</v>
      </c>
      <c r="B2563" t="s">
        <v>458</v>
      </c>
      <c r="C2563" t="s">
        <v>7</v>
      </c>
      <c r="D2563" t="s">
        <v>9</v>
      </c>
      <c r="E2563" t="s">
        <v>8</v>
      </c>
      <c r="F2563" t="s">
        <v>548</v>
      </c>
      <c r="G2563">
        <v>350</v>
      </c>
      <c r="H2563" t="s">
        <v>146</v>
      </c>
      <c r="I2563" t="str">
        <f>VLOOKUP(H2563,Unidades!$A$2:$B$16,2,FALSE)</f>
        <v>Av. Doutor Antônio Chagas Diniz, 655, Bairro Cidade Industrial, Contagem/MG, CEP: 32.210-160</v>
      </c>
    </row>
    <row r="2564" spans="1:9" x14ac:dyDescent="0.25">
      <c r="A2564" s="11">
        <v>44866</v>
      </c>
      <c r="B2564" t="s">
        <v>526</v>
      </c>
      <c r="C2564" t="s">
        <v>7</v>
      </c>
      <c r="D2564" t="s">
        <v>9</v>
      </c>
      <c r="E2564" t="s">
        <v>8</v>
      </c>
      <c r="F2564" t="s">
        <v>548</v>
      </c>
      <c r="G2564">
        <v>350</v>
      </c>
      <c r="H2564" t="s">
        <v>146</v>
      </c>
      <c r="I2564" t="str">
        <f>VLOOKUP(H2564,Unidades!$A$2:$B$16,2,FALSE)</f>
        <v>Av. Doutor Antônio Chagas Diniz, 655, Bairro Cidade Industrial, Contagem/MG, CEP: 32.210-160</v>
      </c>
    </row>
    <row r="2565" spans="1:9" x14ac:dyDescent="0.25">
      <c r="A2565" s="11">
        <v>44866</v>
      </c>
      <c r="B2565" t="s">
        <v>449</v>
      </c>
      <c r="C2565" t="s">
        <v>7</v>
      </c>
      <c r="D2565" t="s">
        <v>9</v>
      </c>
      <c r="E2565" t="s">
        <v>8</v>
      </c>
      <c r="F2565" t="s">
        <v>559</v>
      </c>
      <c r="G2565">
        <v>350</v>
      </c>
      <c r="H2565" t="s">
        <v>150</v>
      </c>
      <c r="I2565" t="str">
        <f>VLOOKUP(H2565,Unidades!$A$2:$B$16,2,FALSE)</f>
        <v>Rua 19 de Novembro, 121, Centro Norte, Timóteo/MG, CEP: 35.180-008</v>
      </c>
    </row>
    <row r="2566" spans="1:9" x14ac:dyDescent="0.25">
      <c r="A2566" s="11">
        <v>44866</v>
      </c>
      <c r="B2566" t="s">
        <v>453</v>
      </c>
      <c r="C2566" t="s">
        <v>7</v>
      </c>
      <c r="D2566" t="s">
        <v>9</v>
      </c>
      <c r="E2566" t="s">
        <v>8</v>
      </c>
      <c r="F2566" t="s">
        <v>559</v>
      </c>
      <c r="G2566">
        <v>350</v>
      </c>
      <c r="H2566" t="s">
        <v>150</v>
      </c>
      <c r="I2566" t="str">
        <f>VLOOKUP(H2566,Unidades!$A$2:$B$16,2,FALSE)</f>
        <v>Rua 19 de Novembro, 121, Centro Norte, Timóteo/MG, CEP: 35.180-008</v>
      </c>
    </row>
    <row r="2567" spans="1:9" x14ac:dyDescent="0.25">
      <c r="A2567" s="11">
        <v>44866</v>
      </c>
      <c r="B2567" t="s">
        <v>462</v>
      </c>
      <c r="C2567" t="s">
        <v>7</v>
      </c>
      <c r="D2567" t="s">
        <v>9</v>
      </c>
      <c r="E2567" t="s">
        <v>8</v>
      </c>
      <c r="F2567" t="s">
        <v>559</v>
      </c>
      <c r="G2567">
        <v>350</v>
      </c>
      <c r="H2567" t="s">
        <v>150</v>
      </c>
      <c r="I2567" t="str">
        <f>VLOOKUP(H2567,Unidades!$A$2:$B$16,2,FALSE)</f>
        <v>Rua 19 de Novembro, 121, Centro Norte, Timóteo/MG, CEP: 35.180-008</v>
      </c>
    </row>
    <row r="2568" spans="1:9" x14ac:dyDescent="0.25">
      <c r="A2568" s="11">
        <v>44866</v>
      </c>
      <c r="B2568" t="s">
        <v>536</v>
      </c>
      <c r="C2568" t="s">
        <v>7</v>
      </c>
      <c r="D2568" t="s">
        <v>9</v>
      </c>
      <c r="E2568" t="s">
        <v>8</v>
      </c>
      <c r="F2568" t="s">
        <v>559</v>
      </c>
      <c r="G2568">
        <v>350</v>
      </c>
      <c r="H2568" t="s">
        <v>150</v>
      </c>
      <c r="I2568" t="str">
        <f>VLOOKUP(H2568,Unidades!$A$2:$B$16,2,FALSE)</f>
        <v>Rua 19 de Novembro, 121, Centro Norte, Timóteo/MG, CEP: 35.180-008</v>
      </c>
    </row>
    <row r="2569" spans="1:9" x14ac:dyDescent="0.25">
      <c r="A2569" s="11">
        <v>44866</v>
      </c>
      <c r="B2569" t="s">
        <v>457</v>
      </c>
      <c r="C2569" t="s">
        <v>7</v>
      </c>
      <c r="D2569" t="s">
        <v>9</v>
      </c>
      <c r="E2569" t="s">
        <v>8</v>
      </c>
      <c r="F2569" t="s">
        <v>554</v>
      </c>
      <c r="G2569">
        <v>350</v>
      </c>
      <c r="H2569" t="s">
        <v>149</v>
      </c>
      <c r="I2569" t="str">
        <f>VLOOKUP(H2569,Unidades!$A$2:$B$16,2,FALSE)</f>
        <v>Rua Santa Rita, 900, Bairro Santa Rita, Curvelo/MG, CEP: 35.790-000</v>
      </c>
    </row>
    <row r="2570" spans="1:9" x14ac:dyDescent="0.25">
      <c r="A2570" s="11">
        <v>44866</v>
      </c>
      <c r="B2570" t="s">
        <v>460</v>
      </c>
      <c r="C2570" t="s">
        <v>7</v>
      </c>
      <c r="D2570" t="s">
        <v>9</v>
      </c>
      <c r="E2570" t="s">
        <v>8</v>
      </c>
      <c r="F2570" t="s">
        <v>554</v>
      </c>
      <c r="G2570">
        <v>350</v>
      </c>
      <c r="H2570" t="s">
        <v>149</v>
      </c>
      <c r="I2570" t="str">
        <f>VLOOKUP(H2570,Unidades!$A$2:$B$16,2,FALSE)</f>
        <v>Rua Santa Rita, 900, Bairro Santa Rita, Curvelo/MG, CEP: 35.790-000</v>
      </c>
    </row>
    <row r="2571" spans="1:9" x14ac:dyDescent="0.25">
      <c r="A2571" s="11">
        <v>44866</v>
      </c>
      <c r="B2571" t="s">
        <v>471</v>
      </c>
      <c r="C2571" t="s">
        <v>7</v>
      </c>
      <c r="D2571" t="s">
        <v>9</v>
      </c>
      <c r="E2571" t="s">
        <v>8</v>
      </c>
      <c r="F2571" t="s">
        <v>554</v>
      </c>
      <c r="G2571">
        <v>350</v>
      </c>
      <c r="H2571" t="s">
        <v>141</v>
      </c>
      <c r="I2571" t="str">
        <f>VLOOKUP(H2571,Unidades!$A$2:$B$16,2,FALSE)</f>
        <v>Av. Ministro Olavo Drummond, 25, Bairro São Geraldo, Araxá/MG, CEP: 38.150-510</v>
      </c>
    </row>
    <row r="2572" spans="1:9" x14ac:dyDescent="0.25">
      <c r="A2572" s="11">
        <v>44866</v>
      </c>
      <c r="B2572" t="s">
        <v>475</v>
      </c>
      <c r="C2572" t="s">
        <v>7</v>
      </c>
      <c r="D2572" t="s">
        <v>9</v>
      </c>
      <c r="E2572" t="s">
        <v>8</v>
      </c>
      <c r="F2572" t="s">
        <v>563</v>
      </c>
      <c r="G2572">
        <v>350</v>
      </c>
      <c r="H2572" t="s">
        <v>151</v>
      </c>
      <c r="I2572" t="str">
        <f>VLOOKUP(H2572,Unidades!$A$2:$B$16,2,FALSE)</f>
        <v>Av. dos Imigrantes, 1.000, Bairro Vargem, Varginha/MG, CEP: 37.022-560</v>
      </c>
    </row>
    <row r="2573" spans="1:9" x14ac:dyDescent="0.25">
      <c r="A2573" s="11">
        <v>44866</v>
      </c>
      <c r="B2573" t="s">
        <v>481</v>
      </c>
      <c r="C2573" t="s">
        <v>7</v>
      </c>
      <c r="D2573" t="s">
        <v>9</v>
      </c>
      <c r="E2573" t="s">
        <v>8</v>
      </c>
      <c r="F2573" t="s">
        <v>553</v>
      </c>
      <c r="G2573">
        <v>350</v>
      </c>
      <c r="H2573" t="s">
        <v>146</v>
      </c>
      <c r="I2573" t="str">
        <f>VLOOKUP(H2573,Unidades!$A$2:$B$16,2,FALSE)</f>
        <v>Av. Doutor Antônio Chagas Diniz, 655, Bairro Cidade Industrial, Contagem/MG, CEP: 32.210-160</v>
      </c>
    </row>
    <row r="2574" spans="1:9" x14ac:dyDescent="0.25">
      <c r="A2574" s="11">
        <v>44866</v>
      </c>
      <c r="B2574" t="s">
        <v>482</v>
      </c>
      <c r="C2574" t="s">
        <v>7</v>
      </c>
      <c r="D2574" t="s">
        <v>9</v>
      </c>
      <c r="E2574" t="s">
        <v>8</v>
      </c>
      <c r="F2574" t="s">
        <v>553</v>
      </c>
      <c r="G2574">
        <v>350</v>
      </c>
      <c r="H2574" t="s">
        <v>146</v>
      </c>
      <c r="I2574" t="str">
        <f>VLOOKUP(H2574,Unidades!$A$2:$B$16,2,FALSE)</f>
        <v>Av. Doutor Antônio Chagas Diniz, 655, Bairro Cidade Industrial, Contagem/MG, CEP: 32.210-160</v>
      </c>
    </row>
    <row r="2575" spans="1:9" x14ac:dyDescent="0.25">
      <c r="A2575" s="11">
        <v>44866</v>
      </c>
      <c r="B2575" t="s">
        <v>489</v>
      </c>
      <c r="C2575" t="s">
        <v>7</v>
      </c>
      <c r="D2575" t="s">
        <v>9</v>
      </c>
      <c r="E2575" t="s">
        <v>8</v>
      </c>
      <c r="F2575" t="s">
        <v>553</v>
      </c>
      <c r="G2575">
        <v>350</v>
      </c>
      <c r="H2575" t="s">
        <v>146</v>
      </c>
      <c r="I2575" t="str">
        <f>VLOOKUP(H2575,Unidades!$A$2:$B$16,2,FALSE)</f>
        <v>Av. Doutor Antônio Chagas Diniz, 655, Bairro Cidade Industrial, Contagem/MG, CEP: 32.210-160</v>
      </c>
    </row>
    <row r="2576" spans="1:9" x14ac:dyDescent="0.25">
      <c r="A2576" s="11">
        <v>44866</v>
      </c>
      <c r="B2576" t="s">
        <v>498</v>
      </c>
      <c r="C2576" t="s">
        <v>7</v>
      </c>
      <c r="D2576" t="s">
        <v>9</v>
      </c>
      <c r="E2576" t="s">
        <v>8</v>
      </c>
      <c r="F2576" t="s">
        <v>553</v>
      </c>
      <c r="G2576">
        <v>350</v>
      </c>
      <c r="H2576" t="s">
        <v>146</v>
      </c>
      <c r="I2576" t="str">
        <f>VLOOKUP(H2576,Unidades!$A$2:$B$16,2,FALSE)</f>
        <v>Av. Doutor Antônio Chagas Diniz, 655, Bairro Cidade Industrial, Contagem/MG, CEP: 32.210-160</v>
      </c>
    </row>
    <row r="2577" spans="1:9" x14ac:dyDescent="0.25">
      <c r="A2577" s="11">
        <v>44866</v>
      </c>
      <c r="B2577" t="s">
        <v>469</v>
      </c>
      <c r="C2577" t="s">
        <v>7</v>
      </c>
      <c r="D2577" t="s">
        <v>9</v>
      </c>
      <c r="E2577" t="s">
        <v>8</v>
      </c>
      <c r="F2577" t="s">
        <v>561</v>
      </c>
      <c r="G2577">
        <v>350</v>
      </c>
      <c r="H2577" t="s">
        <v>141</v>
      </c>
      <c r="I2577" t="str">
        <f>VLOOKUP(H2577,Unidades!$A$2:$B$16,2,FALSE)</f>
        <v>Av. Ministro Olavo Drummond, 25, Bairro São Geraldo, Araxá/MG, CEP: 38.150-510</v>
      </c>
    </row>
    <row r="2578" spans="1:9" x14ac:dyDescent="0.25">
      <c r="A2578" s="11">
        <v>44866</v>
      </c>
      <c r="B2578" t="s">
        <v>491</v>
      </c>
      <c r="C2578" t="s">
        <v>7</v>
      </c>
      <c r="D2578" t="s">
        <v>9</v>
      </c>
      <c r="E2578" t="s">
        <v>8</v>
      </c>
      <c r="F2578" t="s">
        <v>557</v>
      </c>
      <c r="G2578">
        <v>350</v>
      </c>
      <c r="H2578" t="s">
        <v>148</v>
      </c>
      <c r="I2578" t="str">
        <f>VLOOKUP(H2578,Unidades!$A$2:$B$16,2,FALSE)</f>
        <v>Av. Monsenhor Luiz de Gonzaga, 103, Centro, Nepomuceno/MG, CEP: 37.250-000</v>
      </c>
    </row>
    <row r="2579" spans="1:9" x14ac:dyDescent="0.25">
      <c r="A2579" s="11">
        <v>44866</v>
      </c>
      <c r="B2579" t="s">
        <v>493</v>
      </c>
      <c r="C2579" t="s">
        <v>7</v>
      </c>
      <c r="D2579" t="s">
        <v>9</v>
      </c>
      <c r="E2579" t="s">
        <v>8</v>
      </c>
      <c r="F2579" t="s">
        <v>557</v>
      </c>
      <c r="G2579">
        <v>350</v>
      </c>
      <c r="H2579" t="s">
        <v>147</v>
      </c>
      <c r="I2579" t="str">
        <f>VLOOKUP(H2579,Unidades!$A$2:$B$16,2,FALSE)</f>
        <v>Rua José Peres, 558, Centro, Leopoldina/MG, CEP: 36.700-000</v>
      </c>
    </row>
    <row r="2580" spans="1:9" x14ac:dyDescent="0.25">
      <c r="A2580" s="11">
        <v>44866</v>
      </c>
      <c r="B2580" t="s">
        <v>451</v>
      </c>
      <c r="C2580" t="s">
        <v>7</v>
      </c>
      <c r="D2580" t="s">
        <v>9</v>
      </c>
      <c r="E2580" t="s">
        <v>8</v>
      </c>
      <c r="F2580" t="s">
        <v>540</v>
      </c>
      <c r="G2580">
        <v>350</v>
      </c>
      <c r="H2580" t="s">
        <v>159</v>
      </c>
      <c r="I2580" t="str">
        <f>VLOOKUP(H2580,Unidades!$A$2:$B$16,2,FALSE)</f>
        <v>Rua Álvares de Azevedo, 400, Bairro Bela Vista, Divinópolis/MG, CEP: 35.503-822</v>
      </c>
    </row>
    <row r="2581" spans="1:9" x14ac:dyDescent="0.25">
      <c r="A2581" s="11">
        <v>44866</v>
      </c>
      <c r="B2581" t="s">
        <v>455</v>
      </c>
      <c r="C2581" t="s">
        <v>7</v>
      </c>
      <c r="D2581" t="s">
        <v>9</v>
      </c>
      <c r="E2581" t="s">
        <v>8</v>
      </c>
      <c r="F2581" t="s">
        <v>540</v>
      </c>
      <c r="G2581">
        <v>350</v>
      </c>
      <c r="H2581" t="s">
        <v>159</v>
      </c>
      <c r="I2581" t="str">
        <f>VLOOKUP(H2581,Unidades!$A$2:$B$16,2,FALSE)</f>
        <v>Rua Álvares de Azevedo, 400, Bairro Bela Vista, Divinópolis/MG, CEP: 35.503-822</v>
      </c>
    </row>
    <row r="2582" spans="1:9" x14ac:dyDescent="0.25">
      <c r="A2582" s="11">
        <v>44866</v>
      </c>
      <c r="B2582" t="s">
        <v>464</v>
      </c>
      <c r="C2582" t="s">
        <v>7</v>
      </c>
      <c r="D2582" t="s">
        <v>9</v>
      </c>
      <c r="E2582" t="s">
        <v>8</v>
      </c>
      <c r="F2582" t="s">
        <v>540</v>
      </c>
      <c r="G2582">
        <v>350</v>
      </c>
      <c r="H2582" t="s">
        <v>159</v>
      </c>
      <c r="I2582" t="str">
        <f>VLOOKUP(H2582,Unidades!$A$2:$B$16,2,FALSE)</f>
        <v>Rua Álvares de Azevedo, 400, Bairro Bela Vista, Divinópolis/MG, CEP: 35.503-822</v>
      </c>
    </row>
    <row r="2583" spans="1:9" x14ac:dyDescent="0.25">
      <c r="A2583" s="11">
        <v>44866</v>
      </c>
      <c r="B2583" t="s">
        <v>465</v>
      </c>
      <c r="C2583" t="s">
        <v>7</v>
      </c>
      <c r="D2583" t="s">
        <v>9</v>
      </c>
      <c r="E2583" t="s">
        <v>8</v>
      </c>
      <c r="F2583" t="s">
        <v>540</v>
      </c>
      <c r="G2583">
        <v>350</v>
      </c>
      <c r="H2583" t="s">
        <v>146</v>
      </c>
      <c r="I2583" t="str">
        <f>VLOOKUP(H2583,Unidades!$A$2:$B$16,2,FALSE)</f>
        <v>Av. Doutor Antônio Chagas Diniz, 655, Bairro Cidade Industrial, Contagem/MG, CEP: 32.210-160</v>
      </c>
    </row>
    <row r="2584" spans="1:9" x14ac:dyDescent="0.25">
      <c r="A2584" s="11">
        <v>44866</v>
      </c>
      <c r="B2584" t="s">
        <v>532</v>
      </c>
      <c r="C2584" t="s">
        <v>7</v>
      </c>
      <c r="D2584" t="s">
        <v>9</v>
      </c>
      <c r="E2584" t="s">
        <v>8</v>
      </c>
      <c r="F2584" t="s">
        <v>540</v>
      </c>
      <c r="G2584">
        <v>350</v>
      </c>
      <c r="H2584" t="s">
        <v>159</v>
      </c>
      <c r="I2584" t="str">
        <f>VLOOKUP(H2584,Unidades!$A$2:$B$16,2,FALSE)</f>
        <v>Rua Álvares de Azevedo, 400, Bairro Bela Vista, Divinópolis/MG, CEP: 35.503-822</v>
      </c>
    </row>
    <row r="2585" spans="1:9" x14ac:dyDescent="0.25">
      <c r="A2585" s="11">
        <v>44866</v>
      </c>
      <c r="B2585" t="s">
        <v>480</v>
      </c>
      <c r="C2585" t="s">
        <v>7</v>
      </c>
      <c r="D2585" t="s">
        <v>9</v>
      </c>
      <c r="E2585" t="s">
        <v>8</v>
      </c>
      <c r="F2585" t="s">
        <v>540</v>
      </c>
      <c r="G2585">
        <v>350</v>
      </c>
      <c r="H2585" t="s">
        <v>159</v>
      </c>
      <c r="I2585" t="str">
        <f>VLOOKUP(H2585,Unidades!$A$2:$B$16,2,FALSE)</f>
        <v>Rua Álvares de Azevedo, 400, Bairro Bela Vista, Divinópolis/MG, CEP: 35.503-822</v>
      </c>
    </row>
    <row r="2586" spans="1:9" x14ac:dyDescent="0.25">
      <c r="A2586" s="11">
        <v>44866</v>
      </c>
      <c r="B2586" t="s">
        <v>486</v>
      </c>
      <c r="C2586" t="s">
        <v>7</v>
      </c>
      <c r="D2586" t="s">
        <v>9</v>
      </c>
      <c r="E2586" t="s">
        <v>8</v>
      </c>
      <c r="F2586" t="s">
        <v>540</v>
      </c>
      <c r="G2586">
        <v>350</v>
      </c>
      <c r="H2586" t="s">
        <v>159</v>
      </c>
      <c r="I2586" t="str">
        <f>VLOOKUP(H2586,Unidades!$A$2:$B$16,2,FALSE)</f>
        <v>Rua Álvares de Azevedo, 400, Bairro Bela Vista, Divinópolis/MG, CEP: 35.503-822</v>
      </c>
    </row>
    <row r="2587" spans="1:9" x14ac:dyDescent="0.25">
      <c r="A2587" s="11">
        <v>44866</v>
      </c>
      <c r="B2587" t="s">
        <v>501</v>
      </c>
      <c r="C2587" t="s">
        <v>7</v>
      </c>
      <c r="D2587" t="s">
        <v>9</v>
      </c>
      <c r="E2587" t="s">
        <v>8</v>
      </c>
      <c r="F2587" t="s">
        <v>540</v>
      </c>
      <c r="G2587">
        <v>350</v>
      </c>
      <c r="H2587" t="s">
        <v>147</v>
      </c>
      <c r="I2587" t="str">
        <f>VLOOKUP(H2587,Unidades!$A$2:$B$16,2,FALSE)</f>
        <v>Rua José Peres, 558, Centro, Leopoldina/MG, CEP: 36.700-000</v>
      </c>
    </row>
    <row r="2588" spans="1:9" x14ac:dyDescent="0.25">
      <c r="A2588" s="11">
        <v>44866</v>
      </c>
      <c r="B2588" t="s">
        <v>492</v>
      </c>
      <c r="C2588" t="s">
        <v>7</v>
      </c>
      <c r="D2588" t="s">
        <v>9</v>
      </c>
      <c r="E2588" t="s">
        <v>8</v>
      </c>
      <c r="F2588" t="s">
        <v>540</v>
      </c>
      <c r="G2588">
        <v>350</v>
      </c>
      <c r="H2588" t="s">
        <v>159</v>
      </c>
      <c r="I2588" t="str">
        <f>VLOOKUP(H2588,Unidades!$A$2:$B$16,2,FALSE)</f>
        <v>Rua Álvares de Azevedo, 400, Bairro Bela Vista, Divinópolis/MG, CEP: 35.503-822</v>
      </c>
    </row>
    <row r="2589" spans="1:9" x14ac:dyDescent="0.25">
      <c r="A2589" s="11">
        <v>44866</v>
      </c>
      <c r="B2589" t="s">
        <v>463</v>
      </c>
      <c r="C2589" t="s">
        <v>7</v>
      </c>
      <c r="D2589" t="s">
        <v>9</v>
      </c>
      <c r="E2589" t="s">
        <v>8</v>
      </c>
      <c r="F2589" t="s">
        <v>542</v>
      </c>
      <c r="G2589">
        <v>350</v>
      </c>
      <c r="H2589" t="s">
        <v>141</v>
      </c>
      <c r="I2589" t="str">
        <f>VLOOKUP(H2589,Unidades!$A$2:$B$16,2,FALSE)</f>
        <v>Av. Ministro Olavo Drummond, 25, Bairro São Geraldo, Araxá/MG, CEP: 38.150-510</v>
      </c>
    </row>
    <row r="2590" spans="1:9" x14ac:dyDescent="0.25">
      <c r="A2590" s="11">
        <v>44866</v>
      </c>
      <c r="B2590" t="s">
        <v>466</v>
      </c>
      <c r="C2590" t="s">
        <v>7</v>
      </c>
      <c r="D2590" t="s">
        <v>9</v>
      </c>
      <c r="E2590" t="s">
        <v>8</v>
      </c>
      <c r="F2590" t="s">
        <v>542</v>
      </c>
      <c r="G2590">
        <v>350</v>
      </c>
      <c r="H2590" t="s">
        <v>141</v>
      </c>
      <c r="I2590" t="str">
        <f>VLOOKUP(H2590,Unidades!$A$2:$B$16,2,FALSE)</f>
        <v>Av. Ministro Olavo Drummond, 25, Bairro São Geraldo, Araxá/MG, CEP: 38.150-510</v>
      </c>
    </row>
    <row r="2591" spans="1:9" x14ac:dyDescent="0.25">
      <c r="A2591" s="11">
        <v>44866</v>
      </c>
      <c r="B2591" t="s">
        <v>461</v>
      </c>
      <c r="C2591" t="s">
        <v>7</v>
      </c>
      <c r="D2591" t="s">
        <v>9</v>
      </c>
      <c r="E2591" t="s">
        <v>8</v>
      </c>
      <c r="F2591" t="s">
        <v>544</v>
      </c>
      <c r="G2591">
        <v>350</v>
      </c>
      <c r="H2591" t="s">
        <v>148</v>
      </c>
      <c r="I2591" t="str">
        <f>VLOOKUP(H2591,Unidades!$A$2:$B$16,2,FALSE)</f>
        <v>Av. Monsenhor Luiz de Gonzaga, 103, Centro, Nepomuceno/MG, CEP: 37.250-000</v>
      </c>
    </row>
    <row r="2592" spans="1:9" x14ac:dyDescent="0.25">
      <c r="A2592" s="11">
        <v>44866</v>
      </c>
      <c r="B2592" t="s">
        <v>478</v>
      </c>
      <c r="C2592" t="s">
        <v>7</v>
      </c>
      <c r="D2592" t="s">
        <v>9</v>
      </c>
      <c r="E2592" t="s">
        <v>8</v>
      </c>
      <c r="F2592" t="s">
        <v>544</v>
      </c>
      <c r="G2592">
        <v>350</v>
      </c>
      <c r="H2592" t="s">
        <v>151</v>
      </c>
      <c r="I2592" t="str">
        <f>VLOOKUP(H2592,Unidades!$A$2:$B$16,2,FALSE)</f>
        <v>Av. dos Imigrantes, 1.000, Bairro Vargem, Varginha/MG, CEP: 37.022-560</v>
      </c>
    </row>
    <row r="2593" spans="1:9" x14ac:dyDescent="0.25">
      <c r="A2593" s="11">
        <v>44866</v>
      </c>
      <c r="B2593" t="s">
        <v>483</v>
      </c>
      <c r="C2593" t="s">
        <v>7</v>
      </c>
      <c r="D2593" t="s">
        <v>9</v>
      </c>
      <c r="E2593" t="s">
        <v>8</v>
      </c>
      <c r="F2593" t="s">
        <v>544</v>
      </c>
      <c r="G2593">
        <v>350</v>
      </c>
      <c r="H2593" t="s">
        <v>151</v>
      </c>
      <c r="I2593" t="str">
        <f>VLOOKUP(H2593,Unidades!$A$2:$B$16,2,FALSE)</f>
        <v>Av. dos Imigrantes, 1.000, Bairro Vargem, Varginha/MG, CEP: 37.022-560</v>
      </c>
    </row>
    <row r="2594" spans="1:9" x14ac:dyDescent="0.25">
      <c r="A2594" s="11">
        <v>44866</v>
      </c>
      <c r="B2594" t="s">
        <v>535</v>
      </c>
      <c r="C2594" t="s">
        <v>7</v>
      </c>
      <c r="D2594" t="s">
        <v>9</v>
      </c>
      <c r="E2594" t="s">
        <v>8</v>
      </c>
      <c r="F2594" t="s">
        <v>544</v>
      </c>
      <c r="G2594">
        <v>350</v>
      </c>
      <c r="H2594" t="s">
        <v>148</v>
      </c>
      <c r="I2594" t="str">
        <f>VLOOKUP(H2594,Unidades!$A$2:$B$16,2,FALSE)</f>
        <v>Av. Monsenhor Luiz de Gonzaga, 103, Centro, Nepomuceno/MG, CEP: 37.250-000</v>
      </c>
    </row>
    <row r="2595" spans="1:9" x14ac:dyDescent="0.25">
      <c r="A2595" s="11">
        <v>44866</v>
      </c>
      <c r="B2595" t="s">
        <v>456</v>
      </c>
      <c r="C2595" t="s">
        <v>7</v>
      </c>
      <c r="D2595" t="s">
        <v>9</v>
      </c>
      <c r="E2595" t="s">
        <v>8</v>
      </c>
      <c r="F2595" t="s">
        <v>556</v>
      </c>
      <c r="G2595">
        <v>350</v>
      </c>
      <c r="H2595" t="s">
        <v>159</v>
      </c>
      <c r="I2595" t="str">
        <f>VLOOKUP(H2595,Unidades!$A$2:$B$16,2,FALSE)</f>
        <v>Rua Álvares de Azevedo, 400, Bairro Bela Vista, Divinópolis/MG, CEP: 35.503-822</v>
      </c>
    </row>
    <row r="2596" spans="1:9" x14ac:dyDescent="0.25">
      <c r="A2596" s="11">
        <v>44866</v>
      </c>
      <c r="B2596" t="s">
        <v>525</v>
      </c>
      <c r="C2596" t="s">
        <v>7</v>
      </c>
      <c r="D2596" t="s">
        <v>9</v>
      </c>
      <c r="E2596" t="s">
        <v>8</v>
      </c>
      <c r="F2596" t="s">
        <v>556</v>
      </c>
      <c r="G2596">
        <v>350</v>
      </c>
      <c r="H2596" t="s">
        <v>159</v>
      </c>
      <c r="I2596" t="str">
        <f>VLOOKUP(H2596,Unidades!$A$2:$B$16,2,FALSE)</f>
        <v>Rua Álvares de Azevedo, 400, Bairro Bela Vista, Divinópolis/MG, CEP: 35.503-822</v>
      </c>
    </row>
    <row r="2597" spans="1:9" x14ac:dyDescent="0.25">
      <c r="A2597" s="11">
        <v>44866</v>
      </c>
      <c r="B2597" t="s">
        <v>477</v>
      </c>
      <c r="C2597" t="s">
        <v>7</v>
      </c>
      <c r="D2597" t="s">
        <v>9</v>
      </c>
      <c r="E2597" t="s">
        <v>8</v>
      </c>
      <c r="F2597" t="s">
        <v>564</v>
      </c>
      <c r="G2597">
        <v>350</v>
      </c>
      <c r="H2597" t="s">
        <v>141</v>
      </c>
      <c r="I2597" t="str">
        <f>VLOOKUP(H2597,Unidades!$A$2:$B$16,2,FALSE)</f>
        <v>Av. Ministro Olavo Drummond, 25, Bairro São Geraldo, Araxá/MG, CEP: 38.150-510</v>
      </c>
    </row>
    <row r="2598" spans="1:9" x14ac:dyDescent="0.25">
      <c r="A2598" s="11">
        <v>44866</v>
      </c>
      <c r="B2598" t="s">
        <v>468</v>
      </c>
      <c r="C2598" t="s">
        <v>7</v>
      </c>
      <c r="D2598" t="s">
        <v>9</v>
      </c>
      <c r="E2598" t="s">
        <v>8</v>
      </c>
      <c r="F2598" t="s">
        <v>546</v>
      </c>
      <c r="G2598">
        <v>350</v>
      </c>
      <c r="H2598" t="s">
        <v>159</v>
      </c>
      <c r="I2598" t="str">
        <f>VLOOKUP(H2598,Unidades!$A$2:$B$16,2,FALSE)</f>
        <v>Rua Álvares de Azevedo, 400, Bairro Bela Vista, Divinópolis/MG, CEP: 35.503-822</v>
      </c>
    </row>
    <row r="2599" spans="1:9" x14ac:dyDescent="0.25">
      <c r="A2599" s="11">
        <v>44866</v>
      </c>
      <c r="B2599" t="s">
        <v>474</v>
      </c>
      <c r="C2599" t="s">
        <v>7</v>
      </c>
      <c r="D2599" t="s">
        <v>9</v>
      </c>
      <c r="E2599" t="s">
        <v>8</v>
      </c>
      <c r="F2599" t="s">
        <v>546</v>
      </c>
      <c r="G2599">
        <v>350</v>
      </c>
      <c r="H2599" t="s">
        <v>159</v>
      </c>
      <c r="I2599" t="str">
        <f>VLOOKUP(H2599,Unidades!$A$2:$B$16,2,FALSE)</f>
        <v>Rua Álvares de Azevedo, 400, Bairro Bela Vista, Divinópolis/MG, CEP: 35.503-822</v>
      </c>
    </row>
    <row r="2600" spans="1:9" x14ac:dyDescent="0.25">
      <c r="A2600" s="11">
        <v>44866</v>
      </c>
      <c r="B2600" t="s">
        <v>484</v>
      </c>
      <c r="C2600" t="s">
        <v>7</v>
      </c>
      <c r="D2600" t="s">
        <v>9</v>
      </c>
      <c r="E2600" t="s">
        <v>8</v>
      </c>
      <c r="F2600" t="s">
        <v>546</v>
      </c>
      <c r="G2600">
        <v>350</v>
      </c>
      <c r="H2600" t="s">
        <v>159</v>
      </c>
      <c r="I2600" t="str">
        <f>VLOOKUP(H2600,Unidades!$A$2:$B$16,2,FALSE)</f>
        <v>Rua Álvares de Azevedo, 400, Bairro Bela Vista, Divinópolis/MG, CEP: 35.503-822</v>
      </c>
    </row>
    <row r="2601" spans="1:9" x14ac:dyDescent="0.25">
      <c r="A2601" s="11">
        <v>44866</v>
      </c>
      <c r="B2601" t="s">
        <v>487</v>
      </c>
      <c r="C2601" t="s">
        <v>7</v>
      </c>
      <c r="D2601" t="s">
        <v>9</v>
      </c>
      <c r="E2601" t="s">
        <v>8</v>
      </c>
      <c r="F2601" t="s">
        <v>565</v>
      </c>
      <c r="G2601">
        <v>350</v>
      </c>
      <c r="H2601" t="s">
        <v>148</v>
      </c>
      <c r="I2601" t="str">
        <f>VLOOKUP(H2601,Unidades!$A$2:$B$16,2,FALSE)</f>
        <v>Av. Monsenhor Luiz de Gonzaga, 103, Centro, Nepomuceno/MG, CEP: 37.250-000</v>
      </c>
    </row>
    <row r="2602" spans="1:9" x14ac:dyDescent="0.25">
      <c r="A2602" s="11">
        <v>44866</v>
      </c>
      <c r="B2602" t="s">
        <v>496</v>
      </c>
      <c r="C2602" t="s">
        <v>7</v>
      </c>
      <c r="D2602" t="s">
        <v>9</v>
      </c>
      <c r="E2602" t="s">
        <v>8</v>
      </c>
      <c r="F2602" t="s">
        <v>565</v>
      </c>
      <c r="G2602">
        <v>350</v>
      </c>
      <c r="H2602" t="s">
        <v>148</v>
      </c>
      <c r="I2602" t="str">
        <f>VLOOKUP(H2602,Unidades!$A$2:$B$16,2,FALSE)</f>
        <v>Av. Monsenhor Luiz de Gonzaga, 103, Centro, Nepomuceno/MG, CEP: 37.250-000</v>
      </c>
    </row>
    <row r="2603" spans="1:9" x14ac:dyDescent="0.25">
      <c r="A2603" s="11">
        <v>44866</v>
      </c>
      <c r="B2603" t="s">
        <v>452</v>
      </c>
      <c r="C2603" t="s">
        <v>7</v>
      </c>
      <c r="D2603" t="s">
        <v>9</v>
      </c>
      <c r="E2603" t="s">
        <v>8</v>
      </c>
      <c r="F2603" t="s">
        <v>547</v>
      </c>
      <c r="G2603">
        <v>350</v>
      </c>
      <c r="H2603" t="s">
        <v>144</v>
      </c>
      <c r="I2603" t="str">
        <f>VLOOKUP(H2603,Unidades!$A$2:$B$16,2,FALSE)</f>
        <v>Av. Amazonas, 7675, Bairro Nova Gameleira, Belo Horizonte/MG</v>
      </c>
    </row>
    <row r="2604" spans="1:9" x14ac:dyDescent="0.25">
      <c r="A2604" s="11">
        <v>44866</v>
      </c>
      <c r="B2604" t="s">
        <v>530</v>
      </c>
      <c r="C2604" t="s">
        <v>7</v>
      </c>
      <c r="D2604" t="s">
        <v>9</v>
      </c>
      <c r="E2604" t="s">
        <v>8</v>
      </c>
      <c r="F2604" t="s">
        <v>555</v>
      </c>
      <c r="G2604">
        <v>350</v>
      </c>
      <c r="H2604" t="s">
        <v>144</v>
      </c>
      <c r="I2604" t="str">
        <f>VLOOKUP(H2604,Unidades!$A$2:$B$16,2,FALSE)</f>
        <v>Av. Amazonas, 7675, Bairro Nova Gameleira, Belo Horizonte/MG</v>
      </c>
    </row>
    <row r="2605" spans="1:9" x14ac:dyDescent="0.25">
      <c r="A2605" s="11">
        <v>44866</v>
      </c>
      <c r="B2605" t="s">
        <v>488</v>
      </c>
      <c r="C2605" t="s">
        <v>7</v>
      </c>
      <c r="D2605" t="s">
        <v>9</v>
      </c>
      <c r="E2605" t="s">
        <v>8</v>
      </c>
      <c r="F2605" t="s">
        <v>555</v>
      </c>
      <c r="G2605">
        <v>350</v>
      </c>
      <c r="H2605" t="s">
        <v>144</v>
      </c>
      <c r="I2605" t="str">
        <f>VLOOKUP(H2605,Unidades!$A$2:$B$16,2,FALSE)</f>
        <v>Av. Amazonas, 7675, Bairro Nova Gameleira, Belo Horizonte/MG</v>
      </c>
    </row>
    <row r="2606" spans="1:9" x14ac:dyDescent="0.25">
      <c r="A2606" s="11">
        <v>44866</v>
      </c>
      <c r="B2606" t="s">
        <v>494</v>
      </c>
      <c r="C2606" t="s">
        <v>7</v>
      </c>
      <c r="D2606" t="s">
        <v>9</v>
      </c>
      <c r="E2606" t="s">
        <v>8</v>
      </c>
      <c r="F2606" t="s">
        <v>555</v>
      </c>
      <c r="G2606">
        <v>350</v>
      </c>
      <c r="H2606" t="s">
        <v>144</v>
      </c>
      <c r="I2606" t="str">
        <f>VLOOKUP(H2606,Unidades!$A$2:$B$16,2,FALSE)</f>
        <v>Av. Amazonas, 7675, Bairro Nova Gameleira, Belo Horizonte/MG</v>
      </c>
    </row>
    <row r="2607" spans="1:9" x14ac:dyDescent="0.25">
      <c r="A2607" s="11">
        <v>44866</v>
      </c>
      <c r="B2607" t="s">
        <v>479</v>
      </c>
      <c r="C2607" t="s">
        <v>7</v>
      </c>
      <c r="D2607" t="s">
        <v>9</v>
      </c>
      <c r="E2607" t="s">
        <v>8</v>
      </c>
      <c r="F2607" t="s">
        <v>560</v>
      </c>
      <c r="G2607">
        <v>350</v>
      </c>
      <c r="H2607" t="s">
        <v>143</v>
      </c>
      <c r="I2607" t="str">
        <f>VLOOKUP(H2607,Unidades!$A$2:$B$16,2,FALSE)</f>
        <v>Av. Amazonas, 5.253, Bairro Nova Suíça, Belo Horizonte/MG, CEP: 30.421-169</v>
      </c>
    </row>
    <row r="2608" spans="1:9" x14ac:dyDescent="0.25">
      <c r="A2608" s="11">
        <v>44866</v>
      </c>
      <c r="B2608" t="s">
        <v>527</v>
      </c>
      <c r="C2608" t="s">
        <v>7</v>
      </c>
      <c r="D2608" t="s">
        <v>9</v>
      </c>
      <c r="E2608" t="s">
        <v>8</v>
      </c>
      <c r="F2608" t="s">
        <v>558</v>
      </c>
      <c r="G2608">
        <v>350</v>
      </c>
      <c r="H2608" t="s">
        <v>144</v>
      </c>
      <c r="I2608" t="str">
        <f>VLOOKUP(H2608,Unidades!$A$2:$B$16,2,FALSE)</f>
        <v>Av. Amazonas, 7675, Bairro Nova Gameleira, Belo Horizonte/MG</v>
      </c>
    </row>
    <row r="2609" spans="1:9" x14ac:dyDescent="0.25">
      <c r="A2609" s="11">
        <v>44866</v>
      </c>
      <c r="B2609" t="s">
        <v>534</v>
      </c>
      <c r="C2609" t="s">
        <v>7</v>
      </c>
      <c r="D2609" t="s">
        <v>9</v>
      </c>
      <c r="E2609" t="s">
        <v>8</v>
      </c>
      <c r="F2609" t="s">
        <v>545</v>
      </c>
      <c r="G2609">
        <v>350</v>
      </c>
      <c r="H2609" t="s">
        <v>143</v>
      </c>
      <c r="I2609" t="str">
        <f>VLOOKUP(H2609,Unidades!$A$2:$B$16,2,FALSE)</f>
        <v>Av. Amazonas, 5.253, Bairro Nova Suíça, Belo Horizonte/MG, CEP: 30.421-169</v>
      </c>
    </row>
    <row r="2610" spans="1:9" x14ac:dyDescent="0.25">
      <c r="A2610" s="11">
        <v>44866</v>
      </c>
      <c r="B2610" t="s">
        <v>473</v>
      </c>
      <c r="C2610" t="s">
        <v>7</v>
      </c>
      <c r="D2610" t="s">
        <v>9</v>
      </c>
      <c r="E2610" t="s">
        <v>8</v>
      </c>
      <c r="F2610" t="s">
        <v>562</v>
      </c>
      <c r="G2610">
        <v>350</v>
      </c>
      <c r="H2610" t="s">
        <v>143</v>
      </c>
      <c r="I2610" t="str">
        <f>VLOOKUP(H2610,Unidades!$A$2:$B$16,2,FALSE)</f>
        <v>Av. Amazonas, 5.253, Bairro Nova Suíça, Belo Horizonte/MG, CEP: 30.421-169</v>
      </c>
    </row>
    <row r="2611" spans="1:9" x14ac:dyDescent="0.25">
      <c r="A2611" s="11">
        <v>44866</v>
      </c>
      <c r="B2611" t="s">
        <v>503</v>
      </c>
      <c r="C2611" t="s">
        <v>7</v>
      </c>
      <c r="D2611" t="s">
        <v>9</v>
      </c>
      <c r="E2611" t="s">
        <v>8</v>
      </c>
      <c r="F2611" t="s">
        <v>541</v>
      </c>
      <c r="G2611">
        <v>350</v>
      </c>
      <c r="H2611" t="s">
        <v>143</v>
      </c>
      <c r="I2611" t="str">
        <f>VLOOKUP(H2611,Unidades!$A$2:$B$16,2,FALSE)</f>
        <v>Av. Amazonas, 5.253, Bairro Nova Suíça, Belo Horizonte/MG, CEP: 30.421-169</v>
      </c>
    </row>
    <row r="2612" spans="1:9" x14ac:dyDescent="0.25">
      <c r="A2612" s="11">
        <v>44866</v>
      </c>
      <c r="B2612" t="s">
        <v>529</v>
      </c>
      <c r="C2612" t="s">
        <v>7</v>
      </c>
      <c r="D2612" t="s">
        <v>9</v>
      </c>
      <c r="E2612" t="s">
        <v>8</v>
      </c>
      <c r="F2612" t="s">
        <v>541</v>
      </c>
      <c r="G2612">
        <v>350</v>
      </c>
      <c r="H2612" t="s">
        <v>143</v>
      </c>
      <c r="I2612" t="str">
        <f>VLOOKUP(H2612,Unidades!$A$2:$B$16,2,FALSE)</f>
        <v>Av. Amazonas, 5.253, Bairro Nova Suíça, Belo Horizonte/MG, CEP: 30.421-169</v>
      </c>
    </row>
    <row r="2613" spans="1:9" x14ac:dyDescent="0.25">
      <c r="A2613" s="11">
        <v>44866</v>
      </c>
      <c r="B2613" t="s">
        <v>476</v>
      </c>
      <c r="C2613" t="s">
        <v>7</v>
      </c>
      <c r="D2613" t="s">
        <v>9</v>
      </c>
      <c r="E2613" t="s">
        <v>8</v>
      </c>
      <c r="F2613" t="s">
        <v>541</v>
      </c>
      <c r="G2613">
        <v>350</v>
      </c>
      <c r="H2613" t="s">
        <v>143</v>
      </c>
      <c r="I2613" t="str">
        <f>VLOOKUP(H2613,Unidades!$A$2:$B$16,2,FALSE)</f>
        <v>Av. Amazonas, 5.253, Bairro Nova Suíça, Belo Horizonte/MG, CEP: 30.421-169</v>
      </c>
    </row>
    <row r="2614" spans="1:9" x14ac:dyDescent="0.25">
      <c r="A2614" s="11">
        <v>44866</v>
      </c>
      <c r="B2614" t="s">
        <v>531</v>
      </c>
      <c r="C2614" t="s">
        <v>7</v>
      </c>
      <c r="D2614" t="s">
        <v>9</v>
      </c>
      <c r="E2614" t="s">
        <v>8</v>
      </c>
      <c r="F2614" t="s">
        <v>541</v>
      </c>
      <c r="G2614">
        <v>350</v>
      </c>
      <c r="H2614" t="s">
        <v>143</v>
      </c>
      <c r="I2614" t="str">
        <f>VLOOKUP(H2614,Unidades!$A$2:$B$16,2,FALSE)</f>
        <v>Av. Amazonas, 5.253, Bairro Nova Suíça, Belo Horizonte/MG, CEP: 30.421-169</v>
      </c>
    </row>
    <row r="2615" spans="1:9" x14ac:dyDescent="0.25">
      <c r="A2615" s="11">
        <v>44866</v>
      </c>
      <c r="B2615" t="s">
        <v>490</v>
      </c>
      <c r="C2615" t="s">
        <v>7</v>
      </c>
      <c r="D2615" t="s">
        <v>9</v>
      </c>
      <c r="E2615" t="s">
        <v>8</v>
      </c>
      <c r="F2615" t="s">
        <v>541</v>
      </c>
      <c r="G2615">
        <v>350</v>
      </c>
      <c r="H2615" t="s">
        <v>143</v>
      </c>
      <c r="I2615" t="str">
        <f>VLOOKUP(H2615,Unidades!$A$2:$B$16,2,FALSE)</f>
        <v>Av. Amazonas, 5.253, Bairro Nova Suíça, Belo Horizonte/MG, CEP: 30.421-169</v>
      </c>
    </row>
    <row r="2616" spans="1:9" x14ac:dyDescent="0.25">
      <c r="A2616" s="11">
        <v>44866</v>
      </c>
      <c r="B2616" t="s">
        <v>500</v>
      </c>
      <c r="C2616" t="s">
        <v>7</v>
      </c>
      <c r="D2616" t="s">
        <v>9</v>
      </c>
      <c r="E2616" t="s">
        <v>8</v>
      </c>
      <c r="F2616" t="s">
        <v>541</v>
      </c>
      <c r="G2616">
        <v>350</v>
      </c>
      <c r="H2616" t="s">
        <v>143</v>
      </c>
      <c r="I2616" t="str">
        <f>VLOOKUP(H2616,Unidades!$A$2:$B$16,2,FALSE)</f>
        <v>Av. Amazonas, 5.253, Bairro Nova Suíça, Belo Horizonte/MG, CEP: 30.421-169</v>
      </c>
    </row>
    <row r="2617" spans="1:9" x14ac:dyDescent="0.25">
      <c r="A2617" s="11">
        <v>44866</v>
      </c>
      <c r="B2617" t="s">
        <v>524</v>
      </c>
      <c r="C2617" t="s">
        <v>7</v>
      </c>
      <c r="D2617" t="s">
        <v>9</v>
      </c>
      <c r="E2617" t="s">
        <v>8</v>
      </c>
      <c r="F2617" t="s">
        <v>543</v>
      </c>
      <c r="G2617">
        <v>350</v>
      </c>
      <c r="H2617" t="s">
        <v>143</v>
      </c>
      <c r="I2617" t="str">
        <f>VLOOKUP(H2617,Unidades!$A$2:$B$16,2,FALSE)</f>
        <v>Av. Amazonas, 5.253, Bairro Nova Suíça, Belo Horizonte/MG, CEP: 30.421-169</v>
      </c>
    </row>
    <row r="2618" spans="1:9" x14ac:dyDescent="0.25">
      <c r="A2618" s="11">
        <v>44866</v>
      </c>
      <c r="B2618" t="s">
        <v>454</v>
      </c>
      <c r="C2618" t="s">
        <v>7</v>
      </c>
      <c r="D2618" t="s">
        <v>9</v>
      </c>
      <c r="E2618" t="s">
        <v>8</v>
      </c>
      <c r="F2618" t="s">
        <v>543</v>
      </c>
      <c r="G2618">
        <v>350</v>
      </c>
      <c r="H2618" t="s">
        <v>143</v>
      </c>
      <c r="I2618" t="str">
        <f>VLOOKUP(H2618,Unidades!$A$2:$B$16,2,FALSE)</f>
        <v>Av. Amazonas, 5.253, Bairro Nova Suíça, Belo Horizonte/MG, CEP: 30.421-169</v>
      </c>
    </row>
    <row r="2619" spans="1:9" x14ac:dyDescent="0.25">
      <c r="A2619" s="11">
        <v>44866</v>
      </c>
      <c r="B2619" t="s">
        <v>467</v>
      </c>
      <c r="C2619" t="s">
        <v>7</v>
      </c>
      <c r="D2619" t="s">
        <v>9</v>
      </c>
      <c r="E2619" t="s">
        <v>8</v>
      </c>
      <c r="F2619" t="s">
        <v>543</v>
      </c>
      <c r="G2619">
        <v>350</v>
      </c>
      <c r="H2619" t="s">
        <v>143</v>
      </c>
      <c r="I2619" t="str">
        <f>VLOOKUP(H2619,Unidades!$A$2:$B$16,2,FALSE)</f>
        <v>Av. Amazonas, 5.253, Bairro Nova Suíça, Belo Horizonte/MG, CEP: 30.421-169</v>
      </c>
    </row>
    <row r="2620" spans="1:9" x14ac:dyDescent="0.25">
      <c r="A2620" s="11">
        <v>44866</v>
      </c>
      <c r="B2620" t="s">
        <v>502</v>
      </c>
      <c r="C2620" t="s">
        <v>7</v>
      </c>
      <c r="D2620" t="s">
        <v>9</v>
      </c>
      <c r="E2620" t="s">
        <v>8</v>
      </c>
      <c r="F2620" t="s">
        <v>566</v>
      </c>
      <c r="G2620">
        <v>350</v>
      </c>
      <c r="H2620" t="s">
        <v>144</v>
      </c>
      <c r="I2620" t="str">
        <f>VLOOKUP(H2620,Unidades!$A$2:$B$16,2,FALSE)</f>
        <v>Av. Amazonas, 7675, Bairro Nova Gameleira, Belo Horizonte/MG</v>
      </c>
    </row>
    <row r="2621" spans="1:9" x14ac:dyDescent="0.25">
      <c r="A2621" s="11">
        <v>44866</v>
      </c>
      <c r="B2621" t="s">
        <v>495</v>
      </c>
      <c r="C2621" t="s">
        <v>7</v>
      </c>
      <c r="D2621" t="s">
        <v>9</v>
      </c>
      <c r="E2621" t="s">
        <v>8</v>
      </c>
      <c r="F2621" t="s">
        <v>566</v>
      </c>
      <c r="G2621">
        <v>350</v>
      </c>
      <c r="H2621" t="s">
        <v>144</v>
      </c>
      <c r="I2621" t="str">
        <f>VLOOKUP(H2621,Unidades!$A$2:$B$16,2,FALSE)</f>
        <v>Av. Amazonas, 7675, Bairro Nova Gameleira, Belo Horizonte/MG</v>
      </c>
    </row>
    <row r="2622" spans="1:9" x14ac:dyDescent="0.25">
      <c r="A2622" s="11">
        <v>44866</v>
      </c>
      <c r="B2622" t="s">
        <v>499</v>
      </c>
      <c r="C2622" t="s">
        <v>7</v>
      </c>
      <c r="D2622" t="s">
        <v>9</v>
      </c>
      <c r="E2622" t="s">
        <v>8</v>
      </c>
      <c r="F2622" t="s">
        <v>566</v>
      </c>
      <c r="G2622">
        <v>350</v>
      </c>
      <c r="H2622" t="s">
        <v>144</v>
      </c>
      <c r="I2622" t="str">
        <f>VLOOKUP(H2622,Unidades!$A$2:$B$16,2,FALSE)</f>
        <v>Av. Amazonas, 7675, Bairro Nova Gameleira, Belo Horizonte/MG</v>
      </c>
    </row>
    <row r="2623" spans="1:9" x14ac:dyDescent="0.25">
      <c r="A2623" s="11">
        <v>44866</v>
      </c>
      <c r="B2623" t="s">
        <v>515</v>
      </c>
      <c r="C2623" t="s">
        <v>608</v>
      </c>
      <c r="D2623" t="s">
        <v>9</v>
      </c>
      <c r="E2623" t="s">
        <v>8</v>
      </c>
      <c r="F2623" t="s">
        <v>559</v>
      </c>
      <c r="G2623">
        <v>250</v>
      </c>
      <c r="H2623" t="s">
        <v>150</v>
      </c>
      <c r="I2623" t="str">
        <f>VLOOKUP(H2623,Unidades!$A$2:$B$16,2,FALSE)</f>
        <v>Rua 19 de Novembro, 121, Centro Norte, Timóteo/MG, CEP: 35.180-008</v>
      </c>
    </row>
    <row r="2624" spans="1:9" x14ac:dyDescent="0.25">
      <c r="A2624" s="11">
        <v>44866</v>
      </c>
      <c r="B2624" t="s">
        <v>518</v>
      </c>
      <c r="C2624" t="s">
        <v>608</v>
      </c>
      <c r="D2624" t="s">
        <v>9</v>
      </c>
      <c r="E2624" t="s">
        <v>8</v>
      </c>
      <c r="F2624" t="s">
        <v>553</v>
      </c>
      <c r="G2624">
        <v>250</v>
      </c>
      <c r="H2624" t="s">
        <v>146</v>
      </c>
      <c r="I2624" t="str">
        <f>VLOOKUP(H2624,Unidades!$A$2:$B$16,2,FALSE)</f>
        <v>Av. Doutor Antônio Chagas Diniz, 655, Bairro Cidade Industrial, Contagem/MG, CEP: 32.210-160</v>
      </c>
    </row>
    <row r="2625" spans="1:9" x14ac:dyDescent="0.25">
      <c r="A2625" s="11">
        <v>44866</v>
      </c>
      <c r="B2625" t="s">
        <v>514</v>
      </c>
      <c r="C2625" t="s">
        <v>608</v>
      </c>
      <c r="D2625" t="s">
        <v>9</v>
      </c>
      <c r="E2625" t="s">
        <v>8</v>
      </c>
      <c r="F2625" t="s">
        <v>540</v>
      </c>
      <c r="G2625">
        <v>250</v>
      </c>
      <c r="H2625" t="s">
        <v>159</v>
      </c>
      <c r="I2625" t="str">
        <f>VLOOKUP(H2625,Unidades!$A$2:$B$16,2,FALSE)</f>
        <v>Rua Álvares de Azevedo, 400, Bairro Bela Vista, Divinópolis/MG, CEP: 35.503-822</v>
      </c>
    </row>
    <row r="2626" spans="1:9" x14ac:dyDescent="0.25">
      <c r="A2626" s="11">
        <v>44866</v>
      </c>
      <c r="B2626" t="s">
        <v>516</v>
      </c>
      <c r="C2626" t="s">
        <v>608</v>
      </c>
      <c r="D2626" t="s">
        <v>9</v>
      </c>
      <c r="E2626" t="s">
        <v>8</v>
      </c>
      <c r="F2626" t="s">
        <v>540</v>
      </c>
      <c r="G2626">
        <v>250</v>
      </c>
      <c r="H2626" t="s">
        <v>159</v>
      </c>
      <c r="I2626" t="str">
        <f>VLOOKUP(H2626,Unidades!$A$2:$B$16,2,FALSE)</f>
        <v>Rua Álvares de Azevedo, 400, Bairro Bela Vista, Divinópolis/MG, CEP: 35.503-822</v>
      </c>
    </row>
    <row r="2627" spans="1:9" x14ac:dyDescent="0.25">
      <c r="A2627" s="11">
        <v>44866</v>
      </c>
      <c r="B2627" t="s">
        <v>522</v>
      </c>
      <c r="C2627" t="s">
        <v>608</v>
      </c>
      <c r="D2627" t="s">
        <v>9</v>
      </c>
      <c r="E2627" t="s">
        <v>8</v>
      </c>
      <c r="F2627" t="s">
        <v>540</v>
      </c>
      <c r="G2627">
        <v>250</v>
      </c>
      <c r="H2627" t="s">
        <v>159</v>
      </c>
      <c r="I2627" t="str">
        <f>VLOOKUP(H2627,Unidades!$A$2:$B$16,2,FALSE)</f>
        <v>Rua Álvares de Azevedo, 400, Bairro Bela Vista, Divinópolis/MG, CEP: 35.503-822</v>
      </c>
    </row>
    <row r="2628" spans="1:9" x14ac:dyDescent="0.25">
      <c r="A2628" s="11">
        <v>44866</v>
      </c>
      <c r="B2628" t="s">
        <v>520</v>
      </c>
      <c r="C2628" t="s">
        <v>608</v>
      </c>
      <c r="D2628" t="s">
        <v>9</v>
      </c>
      <c r="E2628" t="s">
        <v>8</v>
      </c>
      <c r="F2628" t="s">
        <v>542</v>
      </c>
      <c r="G2628">
        <v>250</v>
      </c>
      <c r="H2628" t="s">
        <v>141</v>
      </c>
      <c r="I2628" t="str">
        <f>VLOOKUP(H2628,Unidades!$A$2:$B$16,2,FALSE)</f>
        <v>Av. Ministro Olavo Drummond, 25, Bairro São Geraldo, Araxá/MG, CEP: 38.150-510</v>
      </c>
    </row>
    <row r="2629" spans="1:9" x14ac:dyDescent="0.25">
      <c r="A2629" s="11">
        <v>44866</v>
      </c>
      <c r="B2629" t="s">
        <v>539</v>
      </c>
      <c r="C2629" t="s">
        <v>608</v>
      </c>
      <c r="D2629" t="s">
        <v>9</v>
      </c>
      <c r="E2629" t="s">
        <v>8</v>
      </c>
      <c r="F2629" t="s">
        <v>568</v>
      </c>
      <c r="G2629">
        <v>250</v>
      </c>
      <c r="H2629" t="s">
        <v>149</v>
      </c>
      <c r="I2629" t="str">
        <f>VLOOKUP(H2629,Unidades!$A$2:$B$16,2,FALSE)</f>
        <v>Rua Santa Rita, 900, Bairro Santa Rita, Curvelo/MG, CEP: 35.790-000</v>
      </c>
    </row>
    <row r="2630" spans="1:9" x14ac:dyDescent="0.25">
      <c r="A2630" s="11">
        <v>44866</v>
      </c>
      <c r="B2630" t="s">
        <v>513</v>
      </c>
      <c r="C2630" t="s">
        <v>608</v>
      </c>
      <c r="D2630" t="s">
        <v>9</v>
      </c>
      <c r="E2630" t="s">
        <v>8</v>
      </c>
      <c r="F2630" t="s">
        <v>560</v>
      </c>
      <c r="G2630">
        <v>250</v>
      </c>
      <c r="H2630" t="s">
        <v>143</v>
      </c>
      <c r="I2630" t="str">
        <f>VLOOKUP(H2630,Unidades!$A$2:$B$16,2,FALSE)</f>
        <v>Av. Amazonas, 5.253, Bairro Nova Suíça, Belo Horizonte/MG, CEP: 30.421-169</v>
      </c>
    </row>
    <row r="2631" spans="1:9" x14ac:dyDescent="0.25">
      <c r="A2631" s="11">
        <v>44866</v>
      </c>
      <c r="B2631" t="s">
        <v>517</v>
      </c>
      <c r="C2631" t="s">
        <v>608</v>
      </c>
      <c r="D2631" t="s">
        <v>9</v>
      </c>
      <c r="E2631" t="s">
        <v>8</v>
      </c>
      <c r="F2631" t="s">
        <v>558</v>
      </c>
      <c r="G2631">
        <v>250</v>
      </c>
      <c r="H2631" t="s">
        <v>144</v>
      </c>
      <c r="I2631" t="str">
        <f>VLOOKUP(H2631,Unidades!$A$2:$B$16,2,FALSE)</f>
        <v>Av. Amazonas, 7675, Bairro Nova Gameleira, Belo Horizonte/MG</v>
      </c>
    </row>
    <row r="2632" spans="1:9" x14ac:dyDescent="0.25">
      <c r="A2632" s="11">
        <v>44866</v>
      </c>
      <c r="B2632" t="s">
        <v>521</v>
      </c>
      <c r="C2632" t="s">
        <v>608</v>
      </c>
      <c r="D2632" t="s">
        <v>9</v>
      </c>
      <c r="E2632" t="s">
        <v>8</v>
      </c>
      <c r="F2632" t="s">
        <v>545</v>
      </c>
      <c r="G2632">
        <v>250</v>
      </c>
      <c r="H2632" t="s">
        <v>143</v>
      </c>
      <c r="I2632" t="str">
        <f>VLOOKUP(H2632,Unidades!$A$2:$B$16,2,FALSE)</f>
        <v>Av. Amazonas, 5.253, Bairro Nova Suíça, Belo Horizonte/MG, CEP: 30.421-169</v>
      </c>
    </row>
    <row r="2633" spans="1:9" x14ac:dyDescent="0.25">
      <c r="A2633" s="11">
        <v>44866</v>
      </c>
      <c r="B2633" t="s">
        <v>519</v>
      </c>
      <c r="C2633" t="s">
        <v>608</v>
      </c>
      <c r="D2633" t="s">
        <v>9</v>
      </c>
      <c r="E2633" t="s">
        <v>8</v>
      </c>
      <c r="F2633" t="s">
        <v>543</v>
      </c>
      <c r="G2633">
        <v>250</v>
      </c>
      <c r="H2633" t="s">
        <v>143</v>
      </c>
      <c r="I2633" t="str">
        <f>VLOOKUP(H2633,Unidades!$A$2:$B$16,2,FALSE)</f>
        <v>Av. Amazonas, 5.253, Bairro Nova Suíça, Belo Horizonte/MG, CEP: 30.421-169</v>
      </c>
    </row>
    <row r="2634" spans="1:9" x14ac:dyDescent="0.25">
      <c r="A2634" s="11">
        <v>44866</v>
      </c>
      <c r="B2634" t="s">
        <v>271</v>
      </c>
      <c r="C2634" t="s">
        <v>7</v>
      </c>
      <c r="D2634" t="s">
        <v>12</v>
      </c>
      <c r="E2634" t="s">
        <v>11</v>
      </c>
      <c r="F2634" t="s">
        <v>589</v>
      </c>
      <c r="G2634">
        <v>500</v>
      </c>
      <c r="H2634" t="s">
        <v>166</v>
      </c>
      <c r="I2634" t="str">
        <f>VLOOKUP(H2634,Unidades!$A$2:$B$16,2,FALSE)</f>
        <v>Av. Pres. Antônio Carlos, 6627 - Pampulha, Belo Horizonte - MG, 31270-901</v>
      </c>
    </row>
    <row r="2635" spans="1:9" x14ac:dyDescent="0.25">
      <c r="A2635" s="11">
        <v>44866</v>
      </c>
      <c r="B2635" t="s">
        <v>272</v>
      </c>
      <c r="C2635" t="s">
        <v>7</v>
      </c>
      <c r="D2635" t="s">
        <v>12</v>
      </c>
      <c r="E2635" t="s">
        <v>11</v>
      </c>
      <c r="F2635" t="s">
        <v>405</v>
      </c>
      <c r="G2635">
        <v>500</v>
      </c>
      <c r="H2635" t="s">
        <v>141</v>
      </c>
      <c r="I2635" t="str">
        <f>VLOOKUP(H2635,Unidades!$A$2:$B$16,2,FALSE)</f>
        <v>Av. Ministro Olavo Drummond, 25, Bairro São Geraldo, Araxá/MG, CEP: 38.150-510</v>
      </c>
    </row>
    <row r="2636" spans="1:9" x14ac:dyDescent="0.25">
      <c r="A2636" s="11">
        <v>44866</v>
      </c>
      <c r="B2636" t="s">
        <v>388</v>
      </c>
      <c r="C2636" t="s">
        <v>7</v>
      </c>
      <c r="D2636" t="s">
        <v>12</v>
      </c>
      <c r="E2636" t="s">
        <v>11</v>
      </c>
      <c r="F2636" t="s">
        <v>400</v>
      </c>
      <c r="G2636">
        <v>500</v>
      </c>
      <c r="H2636" t="s">
        <v>147</v>
      </c>
      <c r="I2636" t="str">
        <f>VLOOKUP(H2636,Unidades!$A$2:$B$16,2,FALSE)</f>
        <v>Rua José Peres, 558, Centro, Leopoldina/MG, CEP: 36.700-000</v>
      </c>
    </row>
    <row r="2637" spans="1:9" x14ac:dyDescent="0.25">
      <c r="A2637" s="11">
        <v>44866</v>
      </c>
      <c r="B2637" t="s">
        <v>275</v>
      </c>
      <c r="C2637" t="s">
        <v>7</v>
      </c>
      <c r="D2637" t="s">
        <v>12</v>
      </c>
      <c r="E2637" t="s">
        <v>11</v>
      </c>
      <c r="F2637" t="s">
        <v>404</v>
      </c>
      <c r="G2637">
        <v>500</v>
      </c>
      <c r="H2637" t="s">
        <v>167</v>
      </c>
      <c r="I2637" t="str">
        <f>VLOOKUP(H2637,Unidades!$A$2:$B$16,2,FALSE)</f>
        <v>Av. Trab. São Carlense, 400 - Parque Arnold Schimidt, São Carlos - SP, 13566-590</v>
      </c>
    </row>
    <row r="2638" spans="1:9" x14ac:dyDescent="0.25">
      <c r="A2638" s="11">
        <v>44866</v>
      </c>
      <c r="B2638" t="s">
        <v>389</v>
      </c>
      <c r="C2638" t="s">
        <v>7</v>
      </c>
      <c r="D2638" t="s">
        <v>12</v>
      </c>
      <c r="E2638" t="s">
        <v>11</v>
      </c>
      <c r="F2638" t="s">
        <v>404</v>
      </c>
      <c r="G2638">
        <v>500</v>
      </c>
      <c r="H2638" t="s">
        <v>148</v>
      </c>
      <c r="I2638" t="str">
        <f>VLOOKUP(H2638,Unidades!$A$2:$B$16,2,FALSE)</f>
        <v>Av. Monsenhor Luiz de Gonzaga, 103, Centro, Nepomuceno/MG, CEP: 37.250-000</v>
      </c>
    </row>
    <row r="2639" spans="1:9" x14ac:dyDescent="0.25">
      <c r="A2639" s="11">
        <v>44866</v>
      </c>
      <c r="B2639" t="s">
        <v>273</v>
      </c>
      <c r="C2639" t="s">
        <v>7</v>
      </c>
      <c r="D2639" t="s">
        <v>12</v>
      </c>
      <c r="E2639" t="s">
        <v>11</v>
      </c>
      <c r="F2639" t="s">
        <v>406</v>
      </c>
      <c r="G2639">
        <v>500</v>
      </c>
      <c r="H2639" t="s">
        <v>144</v>
      </c>
      <c r="I2639" t="str">
        <f>VLOOKUP(H2639,Unidades!$A$2:$B$16,2,FALSE)</f>
        <v>Av. Amazonas, 7675, Bairro Nova Gameleira, Belo Horizonte/MG</v>
      </c>
    </row>
    <row r="2640" spans="1:9" x14ac:dyDescent="0.25">
      <c r="A2640" s="11">
        <v>44866</v>
      </c>
      <c r="B2640" t="s">
        <v>276</v>
      </c>
      <c r="C2640" t="s">
        <v>7</v>
      </c>
      <c r="D2640" t="s">
        <v>12</v>
      </c>
      <c r="E2640" t="s">
        <v>11</v>
      </c>
      <c r="F2640" t="s">
        <v>398</v>
      </c>
      <c r="G2640">
        <v>500</v>
      </c>
      <c r="H2640" t="s">
        <v>159</v>
      </c>
      <c r="I2640" t="str">
        <f>VLOOKUP(H2640,Unidades!$A$2:$B$16,2,FALSE)</f>
        <v>Rua Álvares de Azevedo, 400, Bairro Bela Vista, Divinópolis/MG, CEP: 35.503-822</v>
      </c>
    </row>
    <row r="2641" spans="1:9" x14ac:dyDescent="0.25">
      <c r="A2641" s="11">
        <v>44866</v>
      </c>
      <c r="B2641" t="s">
        <v>277</v>
      </c>
      <c r="C2641" t="s">
        <v>7</v>
      </c>
      <c r="D2641" t="s">
        <v>12</v>
      </c>
      <c r="E2641" t="s">
        <v>11</v>
      </c>
      <c r="F2641" t="s">
        <v>399</v>
      </c>
      <c r="G2641">
        <v>500</v>
      </c>
      <c r="H2641" t="s">
        <v>143</v>
      </c>
      <c r="I2641" t="str">
        <f>VLOOKUP(H2641,Unidades!$A$2:$B$16,2,FALSE)</f>
        <v>Av. Amazonas, 5.253, Bairro Nova Suíça, Belo Horizonte/MG, CEP: 30.421-169</v>
      </c>
    </row>
    <row r="2642" spans="1:9" x14ac:dyDescent="0.25">
      <c r="A2642" s="11">
        <v>44866</v>
      </c>
      <c r="B2642" t="s">
        <v>327</v>
      </c>
      <c r="C2642" t="s">
        <v>608</v>
      </c>
      <c r="D2642" t="s">
        <v>12</v>
      </c>
      <c r="E2642" t="s">
        <v>11</v>
      </c>
      <c r="F2642" t="s">
        <v>589</v>
      </c>
      <c r="G2642">
        <v>100</v>
      </c>
      <c r="H2642" t="s">
        <v>143</v>
      </c>
      <c r="I2642" t="str">
        <f>VLOOKUP(H2642,Unidades!$A$2:$B$16,2,FALSE)</f>
        <v>Av. Amazonas, 5.253, Bairro Nova Suíça, Belo Horizonte/MG, CEP: 30.421-169</v>
      </c>
    </row>
    <row r="2643" spans="1:9" x14ac:dyDescent="0.25">
      <c r="A2643" s="11">
        <v>44866</v>
      </c>
      <c r="B2643" t="s">
        <v>337</v>
      </c>
      <c r="C2643" t="s">
        <v>608</v>
      </c>
      <c r="D2643" t="s">
        <v>12</v>
      </c>
      <c r="E2643" t="s">
        <v>11</v>
      </c>
      <c r="F2643" t="s">
        <v>589</v>
      </c>
      <c r="G2643">
        <v>100</v>
      </c>
      <c r="H2643" t="s">
        <v>143</v>
      </c>
      <c r="I2643" t="str">
        <f>VLOOKUP(H2643,Unidades!$A$2:$B$16,2,FALSE)</f>
        <v>Av. Amazonas, 5.253, Bairro Nova Suíça, Belo Horizonte/MG, CEP: 30.421-169</v>
      </c>
    </row>
    <row r="2644" spans="1:9" x14ac:dyDescent="0.25">
      <c r="A2644" s="11">
        <v>44866</v>
      </c>
      <c r="B2644" t="s">
        <v>315</v>
      </c>
      <c r="C2644" t="s">
        <v>608</v>
      </c>
      <c r="D2644" t="s">
        <v>12</v>
      </c>
      <c r="E2644" t="s">
        <v>11</v>
      </c>
      <c r="F2644" t="s">
        <v>409</v>
      </c>
      <c r="G2644">
        <v>100</v>
      </c>
      <c r="H2644" t="s">
        <v>143</v>
      </c>
      <c r="I2644" t="str">
        <f>VLOOKUP(H2644,Unidades!$A$2:$B$16,2,FALSE)</f>
        <v>Av. Amazonas, 5.253, Bairro Nova Suíça, Belo Horizonte/MG, CEP: 30.421-169</v>
      </c>
    </row>
    <row r="2645" spans="1:9" x14ac:dyDescent="0.25">
      <c r="A2645" s="11">
        <v>44866</v>
      </c>
      <c r="B2645" t="s">
        <v>347</v>
      </c>
      <c r="C2645" t="s">
        <v>608</v>
      </c>
      <c r="D2645" t="s">
        <v>12</v>
      </c>
      <c r="E2645" t="s">
        <v>11</v>
      </c>
      <c r="F2645" t="s">
        <v>402</v>
      </c>
      <c r="G2645">
        <v>100</v>
      </c>
      <c r="H2645" t="s">
        <v>151</v>
      </c>
      <c r="I2645" t="str">
        <f>VLOOKUP(H2645,Unidades!$A$2:$B$16,2,FALSE)</f>
        <v>Av. dos Imigrantes, 1.000, Bairro Vargem, Varginha/MG, CEP: 37.022-560</v>
      </c>
    </row>
    <row r="2646" spans="1:9" x14ac:dyDescent="0.25">
      <c r="A2646" s="11">
        <v>44866</v>
      </c>
      <c r="B2646" t="s">
        <v>350</v>
      </c>
      <c r="C2646" t="s">
        <v>608</v>
      </c>
      <c r="D2646" t="s">
        <v>12</v>
      </c>
      <c r="E2646" t="s">
        <v>11</v>
      </c>
      <c r="F2646" t="s">
        <v>402</v>
      </c>
      <c r="G2646">
        <v>100</v>
      </c>
      <c r="H2646" t="s">
        <v>151</v>
      </c>
      <c r="I2646" t="str">
        <f>VLOOKUP(H2646,Unidades!$A$2:$B$16,2,FALSE)</f>
        <v>Av. dos Imigrantes, 1.000, Bairro Vargem, Varginha/MG, CEP: 37.022-560</v>
      </c>
    </row>
    <row r="2647" spans="1:9" x14ac:dyDescent="0.25">
      <c r="A2647" s="11">
        <v>44866</v>
      </c>
      <c r="B2647" t="s">
        <v>357</v>
      </c>
      <c r="C2647" t="s">
        <v>608</v>
      </c>
      <c r="D2647" t="s">
        <v>12</v>
      </c>
      <c r="E2647" t="s">
        <v>11</v>
      </c>
      <c r="F2647" t="s">
        <v>405</v>
      </c>
      <c r="G2647">
        <v>100</v>
      </c>
      <c r="H2647" t="s">
        <v>141</v>
      </c>
      <c r="I2647" t="str">
        <f>VLOOKUP(H2647,Unidades!$A$2:$B$16,2,FALSE)</f>
        <v>Av. Ministro Olavo Drummond, 25, Bairro São Geraldo, Araxá/MG, CEP: 38.150-510</v>
      </c>
    </row>
    <row r="2648" spans="1:9" x14ac:dyDescent="0.25">
      <c r="A2648" s="11">
        <v>44866</v>
      </c>
      <c r="B2648" t="s">
        <v>324</v>
      </c>
      <c r="C2648" t="s">
        <v>608</v>
      </c>
      <c r="D2648" t="s">
        <v>12</v>
      </c>
      <c r="E2648" t="s">
        <v>11</v>
      </c>
      <c r="F2648" t="s">
        <v>400</v>
      </c>
      <c r="G2648">
        <v>100</v>
      </c>
      <c r="H2648" t="s">
        <v>159</v>
      </c>
      <c r="I2648" t="str">
        <f>VLOOKUP(H2648,Unidades!$A$2:$B$16,2,FALSE)</f>
        <v>Rua Álvares de Azevedo, 400, Bairro Bela Vista, Divinópolis/MG, CEP: 35.503-822</v>
      </c>
    </row>
    <row r="2649" spans="1:9" x14ac:dyDescent="0.25">
      <c r="A2649" s="11">
        <v>44866</v>
      </c>
      <c r="B2649" t="s">
        <v>326</v>
      </c>
      <c r="C2649" t="s">
        <v>608</v>
      </c>
      <c r="D2649" t="s">
        <v>12</v>
      </c>
      <c r="E2649" t="s">
        <v>11</v>
      </c>
      <c r="F2649" t="s">
        <v>400</v>
      </c>
      <c r="G2649">
        <v>100</v>
      </c>
      <c r="H2649" t="s">
        <v>144</v>
      </c>
      <c r="I2649" t="str">
        <f>VLOOKUP(H2649,Unidades!$A$2:$B$16,2,FALSE)</f>
        <v>Av. Amazonas, 7675, Bairro Nova Gameleira, Belo Horizonte/MG</v>
      </c>
    </row>
    <row r="2650" spans="1:9" x14ac:dyDescent="0.25">
      <c r="A2650" s="11">
        <v>44866</v>
      </c>
      <c r="B2650" t="s">
        <v>358</v>
      </c>
      <c r="C2650" t="s">
        <v>608</v>
      </c>
      <c r="D2650" t="s">
        <v>12</v>
      </c>
      <c r="E2650" t="s">
        <v>11</v>
      </c>
      <c r="F2650" t="s">
        <v>400</v>
      </c>
      <c r="G2650">
        <v>100</v>
      </c>
      <c r="H2650" t="s">
        <v>144</v>
      </c>
      <c r="I2650" t="str">
        <f>VLOOKUP(H2650,Unidades!$A$2:$B$16,2,FALSE)</f>
        <v>Av. Amazonas, 7675, Bairro Nova Gameleira, Belo Horizonte/MG</v>
      </c>
    </row>
    <row r="2651" spans="1:9" x14ac:dyDescent="0.25">
      <c r="A2651" s="11">
        <v>44866</v>
      </c>
      <c r="B2651" t="s">
        <v>329</v>
      </c>
      <c r="C2651" t="s">
        <v>608</v>
      </c>
      <c r="D2651" t="s">
        <v>12</v>
      </c>
      <c r="E2651" t="s">
        <v>11</v>
      </c>
      <c r="F2651" t="s">
        <v>400</v>
      </c>
      <c r="G2651">
        <v>100</v>
      </c>
      <c r="H2651" t="s">
        <v>159</v>
      </c>
      <c r="I2651" t="str">
        <f>VLOOKUP(H2651,Unidades!$A$2:$B$16,2,FALSE)</f>
        <v>Rua Álvares de Azevedo, 400, Bairro Bela Vista, Divinópolis/MG, CEP: 35.503-822</v>
      </c>
    </row>
    <row r="2652" spans="1:9" x14ac:dyDescent="0.25">
      <c r="A2652" s="11">
        <v>44866</v>
      </c>
      <c r="B2652" t="s">
        <v>330</v>
      </c>
      <c r="C2652" t="s">
        <v>608</v>
      </c>
      <c r="D2652" t="s">
        <v>12</v>
      </c>
      <c r="E2652" t="s">
        <v>11</v>
      </c>
      <c r="F2652" t="s">
        <v>400</v>
      </c>
      <c r="G2652">
        <v>100</v>
      </c>
      <c r="H2652" t="s">
        <v>147</v>
      </c>
      <c r="I2652" t="str">
        <f>VLOOKUP(H2652,Unidades!$A$2:$B$16,2,FALSE)</f>
        <v>Rua José Peres, 558, Centro, Leopoldina/MG, CEP: 36.700-000</v>
      </c>
    </row>
    <row r="2653" spans="1:9" x14ac:dyDescent="0.25">
      <c r="A2653" s="11">
        <v>44866</v>
      </c>
      <c r="B2653" t="s">
        <v>355</v>
      </c>
      <c r="C2653" t="s">
        <v>608</v>
      </c>
      <c r="D2653" t="s">
        <v>12</v>
      </c>
      <c r="E2653" t="s">
        <v>11</v>
      </c>
      <c r="F2653" t="s">
        <v>400</v>
      </c>
      <c r="G2653">
        <v>100</v>
      </c>
      <c r="H2653" t="s">
        <v>144</v>
      </c>
      <c r="I2653" t="str">
        <f>VLOOKUP(H2653,Unidades!$A$2:$B$16,2,FALSE)</f>
        <v>Av. Amazonas, 7675, Bairro Nova Gameleira, Belo Horizonte/MG</v>
      </c>
    </row>
    <row r="2654" spans="1:9" x14ac:dyDescent="0.25">
      <c r="A2654" s="11">
        <v>44866</v>
      </c>
      <c r="B2654" t="s">
        <v>356</v>
      </c>
      <c r="C2654" t="s">
        <v>608</v>
      </c>
      <c r="D2654" t="s">
        <v>12</v>
      </c>
      <c r="E2654" t="s">
        <v>11</v>
      </c>
      <c r="F2654" t="s">
        <v>400</v>
      </c>
      <c r="G2654">
        <v>100</v>
      </c>
      <c r="H2654" t="s">
        <v>144</v>
      </c>
      <c r="I2654" t="str">
        <f>VLOOKUP(H2654,Unidades!$A$2:$B$16,2,FALSE)</f>
        <v>Av. Amazonas, 7675, Bairro Nova Gameleira, Belo Horizonte/MG</v>
      </c>
    </row>
    <row r="2655" spans="1:9" x14ac:dyDescent="0.25">
      <c r="A2655" s="11">
        <v>44866</v>
      </c>
      <c r="B2655" t="s">
        <v>338</v>
      </c>
      <c r="C2655" t="s">
        <v>608</v>
      </c>
      <c r="D2655" t="s">
        <v>12</v>
      </c>
      <c r="E2655" t="s">
        <v>11</v>
      </c>
      <c r="F2655" t="s">
        <v>400</v>
      </c>
      <c r="G2655">
        <v>100</v>
      </c>
      <c r="H2655" t="s">
        <v>159</v>
      </c>
      <c r="I2655" t="str">
        <f>VLOOKUP(H2655,Unidades!$A$2:$B$16,2,FALSE)</f>
        <v>Rua Álvares de Azevedo, 400, Bairro Bela Vista, Divinópolis/MG, CEP: 35.503-822</v>
      </c>
    </row>
    <row r="2656" spans="1:9" x14ac:dyDescent="0.25">
      <c r="A2656" s="11">
        <v>44866</v>
      </c>
      <c r="B2656" t="s">
        <v>343</v>
      </c>
      <c r="C2656" t="s">
        <v>608</v>
      </c>
      <c r="D2656" t="s">
        <v>12</v>
      </c>
      <c r="E2656" t="s">
        <v>11</v>
      </c>
      <c r="F2656" t="s">
        <v>400</v>
      </c>
      <c r="G2656">
        <v>100</v>
      </c>
      <c r="H2656" t="s">
        <v>144</v>
      </c>
      <c r="I2656" t="str">
        <f>VLOOKUP(H2656,Unidades!$A$2:$B$16,2,FALSE)</f>
        <v>Av. Amazonas, 7675, Bairro Nova Gameleira, Belo Horizonte/MG</v>
      </c>
    </row>
    <row r="2657" spans="1:9" x14ac:dyDescent="0.25">
      <c r="A2657" s="11">
        <v>44866</v>
      </c>
      <c r="B2657" t="s">
        <v>344</v>
      </c>
      <c r="C2657" t="s">
        <v>608</v>
      </c>
      <c r="D2657" t="s">
        <v>12</v>
      </c>
      <c r="E2657" t="s">
        <v>11</v>
      </c>
      <c r="F2657" t="s">
        <v>400</v>
      </c>
      <c r="G2657">
        <v>100</v>
      </c>
      <c r="H2657" t="s">
        <v>150</v>
      </c>
      <c r="I2657" t="str">
        <f>VLOOKUP(H2657,Unidades!$A$2:$B$16,2,FALSE)</f>
        <v>Rua 19 de Novembro, 121, Centro Norte, Timóteo/MG, CEP: 35.180-008</v>
      </c>
    </row>
    <row r="2658" spans="1:9" x14ac:dyDescent="0.25">
      <c r="A2658" s="11">
        <v>44866</v>
      </c>
      <c r="B2658" t="s">
        <v>325</v>
      </c>
      <c r="C2658" t="s">
        <v>608</v>
      </c>
      <c r="D2658" t="s">
        <v>12</v>
      </c>
      <c r="E2658" t="s">
        <v>11</v>
      </c>
      <c r="F2658" t="s">
        <v>401</v>
      </c>
      <c r="G2658">
        <v>100</v>
      </c>
      <c r="H2658" t="s">
        <v>147</v>
      </c>
      <c r="I2658" t="str">
        <f>VLOOKUP(H2658,Unidades!$A$2:$B$16,2,FALSE)</f>
        <v>Rua José Peres, 558, Centro, Leopoldina/MG, CEP: 36.700-000</v>
      </c>
    </row>
    <row r="2659" spans="1:9" x14ac:dyDescent="0.25">
      <c r="A2659" s="11">
        <v>44866</v>
      </c>
      <c r="B2659" t="s">
        <v>351</v>
      </c>
      <c r="C2659" t="s">
        <v>608</v>
      </c>
      <c r="D2659" t="s">
        <v>12</v>
      </c>
      <c r="E2659" t="s">
        <v>11</v>
      </c>
      <c r="F2659" t="s">
        <v>401</v>
      </c>
      <c r="G2659">
        <v>100</v>
      </c>
      <c r="H2659" t="s">
        <v>147</v>
      </c>
      <c r="I2659" t="str">
        <f>VLOOKUP(H2659,Unidades!$A$2:$B$16,2,FALSE)</f>
        <v>Rua José Peres, 558, Centro, Leopoldina/MG, CEP: 36.700-000</v>
      </c>
    </row>
    <row r="2660" spans="1:9" x14ac:dyDescent="0.25">
      <c r="A2660" s="11">
        <v>44866</v>
      </c>
      <c r="B2660" t="s">
        <v>317</v>
      </c>
      <c r="C2660" t="s">
        <v>608</v>
      </c>
      <c r="D2660" t="s">
        <v>12</v>
      </c>
      <c r="E2660" t="s">
        <v>11</v>
      </c>
      <c r="F2660" t="s">
        <v>586</v>
      </c>
      <c r="G2660">
        <v>100</v>
      </c>
      <c r="H2660" t="s">
        <v>143</v>
      </c>
      <c r="I2660" t="str">
        <f>VLOOKUP(H2660,Unidades!$A$2:$B$16,2,FALSE)</f>
        <v>Av. Amazonas, 5.253, Bairro Nova Suíça, Belo Horizonte/MG, CEP: 30.421-169</v>
      </c>
    </row>
    <row r="2661" spans="1:9" x14ac:dyDescent="0.25">
      <c r="A2661" s="11">
        <v>44866</v>
      </c>
      <c r="B2661" t="s">
        <v>287</v>
      </c>
      <c r="C2661" t="s">
        <v>608</v>
      </c>
      <c r="D2661" t="s">
        <v>12</v>
      </c>
      <c r="E2661" t="s">
        <v>11</v>
      </c>
      <c r="F2661" t="s">
        <v>586</v>
      </c>
      <c r="G2661">
        <v>100</v>
      </c>
      <c r="H2661" t="s">
        <v>143</v>
      </c>
      <c r="I2661" t="str">
        <f>VLOOKUP(H2661,Unidades!$A$2:$B$16,2,FALSE)</f>
        <v>Av. Amazonas, 5.253, Bairro Nova Suíça, Belo Horizonte/MG, CEP: 30.421-169</v>
      </c>
    </row>
    <row r="2662" spans="1:9" x14ac:dyDescent="0.25">
      <c r="A2662" s="11">
        <v>44866</v>
      </c>
      <c r="B2662" t="s">
        <v>323</v>
      </c>
      <c r="C2662" t="s">
        <v>608</v>
      </c>
      <c r="D2662" t="s">
        <v>12</v>
      </c>
      <c r="E2662" t="s">
        <v>11</v>
      </c>
      <c r="F2662" t="s">
        <v>586</v>
      </c>
      <c r="G2662">
        <v>100</v>
      </c>
      <c r="H2662" t="s">
        <v>143</v>
      </c>
      <c r="I2662" t="str">
        <f>VLOOKUP(H2662,Unidades!$A$2:$B$16,2,FALSE)</f>
        <v>Av. Amazonas, 5.253, Bairro Nova Suíça, Belo Horizonte/MG, CEP: 30.421-169</v>
      </c>
    </row>
    <row r="2663" spans="1:9" x14ac:dyDescent="0.25">
      <c r="A2663" s="11">
        <v>44866</v>
      </c>
      <c r="B2663" t="s">
        <v>299</v>
      </c>
      <c r="C2663" t="s">
        <v>608</v>
      </c>
      <c r="D2663" t="s">
        <v>12</v>
      </c>
      <c r="E2663" t="s">
        <v>11</v>
      </c>
      <c r="F2663" t="s">
        <v>586</v>
      </c>
      <c r="G2663">
        <v>100</v>
      </c>
      <c r="H2663" t="s">
        <v>143</v>
      </c>
      <c r="I2663" t="str">
        <f>VLOOKUP(H2663,Unidades!$A$2:$B$16,2,FALSE)</f>
        <v>Av. Amazonas, 5.253, Bairro Nova Suíça, Belo Horizonte/MG, CEP: 30.421-169</v>
      </c>
    </row>
    <row r="2664" spans="1:9" x14ac:dyDescent="0.25">
      <c r="A2664" s="11">
        <v>44866</v>
      </c>
      <c r="B2664" t="s">
        <v>394</v>
      </c>
      <c r="C2664" t="s">
        <v>608</v>
      </c>
      <c r="D2664" t="s">
        <v>12</v>
      </c>
      <c r="E2664" t="s">
        <v>11</v>
      </c>
      <c r="F2664" t="s">
        <v>410</v>
      </c>
      <c r="G2664">
        <v>100</v>
      </c>
      <c r="H2664" t="s">
        <v>141</v>
      </c>
      <c r="I2664" t="str">
        <f>VLOOKUP(H2664,Unidades!$A$2:$B$16,2,FALSE)</f>
        <v>Av. Ministro Olavo Drummond, 25, Bairro São Geraldo, Araxá/MG, CEP: 38.150-510</v>
      </c>
    </row>
    <row r="2665" spans="1:9" x14ac:dyDescent="0.25">
      <c r="A2665" s="11">
        <v>44866</v>
      </c>
      <c r="B2665" t="s">
        <v>339</v>
      </c>
      <c r="C2665" t="s">
        <v>608</v>
      </c>
      <c r="D2665" t="s">
        <v>12</v>
      </c>
      <c r="E2665" t="s">
        <v>11</v>
      </c>
      <c r="F2665" t="s">
        <v>410</v>
      </c>
      <c r="G2665">
        <v>100</v>
      </c>
      <c r="H2665" t="s">
        <v>141</v>
      </c>
      <c r="I2665" t="str">
        <f>VLOOKUP(H2665,Unidades!$A$2:$B$16,2,FALSE)</f>
        <v>Av. Ministro Olavo Drummond, 25, Bairro São Geraldo, Araxá/MG, CEP: 38.150-510</v>
      </c>
    </row>
    <row r="2666" spans="1:9" x14ac:dyDescent="0.25">
      <c r="A2666" s="11">
        <v>44866</v>
      </c>
      <c r="B2666" t="s">
        <v>332</v>
      </c>
      <c r="C2666" t="s">
        <v>608</v>
      </c>
      <c r="D2666" t="s">
        <v>12</v>
      </c>
      <c r="E2666" t="s">
        <v>11</v>
      </c>
      <c r="F2666" t="s">
        <v>408</v>
      </c>
      <c r="G2666">
        <v>100</v>
      </c>
      <c r="H2666" t="s">
        <v>144</v>
      </c>
      <c r="I2666" t="str">
        <f>VLOOKUP(H2666,Unidades!$A$2:$B$16,2,FALSE)</f>
        <v>Av. Amazonas, 7675, Bairro Nova Gameleira, Belo Horizonte/MG</v>
      </c>
    </row>
    <row r="2667" spans="1:9" x14ac:dyDescent="0.25">
      <c r="A2667" s="11">
        <v>44866</v>
      </c>
      <c r="B2667" t="s">
        <v>319</v>
      </c>
      <c r="C2667" t="s">
        <v>608</v>
      </c>
      <c r="D2667" t="s">
        <v>12</v>
      </c>
      <c r="E2667" t="s">
        <v>11</v>
      </c>
      <c r="F2667" t="s">
        <v>404</v>
      </c>
      <c r="G2667">
        <v>100</v>
      </c>
      <c r="H2667" t="s">
        <v>148</v>
      </c>
      <c r="I2667" t="str">
        <f>VLOOKUP(H2667,Unidades!$A$2:$B$16,2,FALSE)</f>
        <v>Av. Monsenhor Luiz de Gonzaga, 103, Centro, Nepomuceno/MG, CEP: 37.250-000</v>
      </c>
    </row>
    <row r="2668" spans="1:9" x14ac:dyDescent="0.25">
      <c r="A2668" s="11">
        <v>44866</v>
      </c>
      <c r="B2668" t="s">
        <v>321</v>
      </c>
      <c r="C2668" t="s">
        <v>608</v>
      </c>
      <c r="D2668" t="s">
        <v>12</v>
      </c>
      <c r="E2668" t="s">
        <v>11</v>
      </c>
      <c r="F2668" t="s">
        <v>404</v>
      </c>
      <c r="G2668">
        <v>100</v>
      </c>
      <c r="H2668" t="s">
        <v>144</v>
      </c>
      <c r="I2668" t="str">
        <f>VLOOKUP(H2668,Unidades!$A$2:$B$16,2,FALSE)</f>
        <v>Av. Amazonas, 7675, Bairro Nova Gameleira, Belo Horizonte/MG</v>
      </c>
    </row>
    <row r="2669" spans="1:9" x14ac:dyDescent="0.25">
      <c r="A2669" s="11">
        <v>44866</v>
      </c>
      <c r="B2669" t="s">
        <v>346</v>
      </c>
      <c r="C2669" t="s">
        <v>608</v>
      </c>
      <c r="D2669" t="s">
        <v>12</v>
      </c>
      <c r="E2669" t="s">
        <v>11</v>
      </c>
      <c r="F2669" t="s">
        <v>404</v>
      </c>
      <c r="G2669">
        <v>100</v>
      </c>
      <c r="H2669" t="s">
        <v>144</v>
      </c>
      <c r="I2669" t="str">
        <f>VLOOKUP(H2669,Unidades!$A$2:$B$16,2,FALSE)</f>
        <v>Av. Amazonas, 7675, Bairro Nova Gameleira, Belo Horizonte/MG</v>
      </c>
    </row>
    <row r="2670" spans="1:9" x14ac:dyDescent="0.25">
      <c r="A2670" s="11">
        <v>44866</v>
      </c>
      <c r="B2670" t="s">
        <v>328</v>
      </c>
      <c r="C2670" t="s">
        <v>608</v>
      </c>
      <c r="D2670" t="s">
        <v>12</v>
      </c>
      <c r="E2670" t="s">
        <v>11</v>
      </c>
      <c r="F2670" t="s">
        <v>404</v>
      </c>
      <c r="G2670">
        <v>100</v>
      </c>
      <c r="H2670" t="s">
        <v>144</v>
      </c>
      <c r="I2670" t="str">
        <f>VLOOKUP(H2670,Unidades!$A$2:$B$16,2,FALSE)</f>
        <v>Av. Amazonas, 7675, Bairro Nova Gameleira, Belo Horizonte/MG</v>
      </c>
    </row>
    <row r="2671" spans="1:9" x14ac:dyDescent="0.25">
      <c r="A2671" s="11">
        <v>44866</v>
      </c>
      <c r="B2671" t="s">
        <v>348</v>
      </c>
      <c r="C2671" t="s">
        <v>608</v>
      </c>
      <c r="D2671" t="s">
        <v>12</v>
      </c>
      <c r="E2671" t="s">
        <v>11</v>
      </c>
      <c r="F2671" t="s">
        <v>404</v>
      </c>
      <c r="G2671">
        <v>100</v>
      </c>
      <c r="H2671" t="s">
        <v>144</v>
      </c>
      <c r="I2671" t="str">
        <f>VLOOKUP(H2671,Unidades!$A$2:$B$16,2,FALSE)</f>
        <v>Av. Amazonas, 7675, Bairro Nova Gameleira, Belo Horizonte/MG</v>
      </c>
    </row>
    <row r="2672" spans="1:9" x14ac:dyDescent="0.25">
      <c r="A2672" s="11">
        <v>44866</v>
      </c>
      <c r="B2672" t="s">
        <v>340</v>
      </c>
      <c r="C2672" t="s">
        <v>608</v>
      </c>
      <c r="D2672" t="s">
        <v>12</v>
      </c>
      <c r="E2672" t="s">
        <v>11</v>
      </c>
      <c r="F2672" t="s">
        <v>404</v>
      </c>
      <c r="G2672">
        <v>100</v>
      </c>
      <c r="H2672" t="s">
        <v>148</v>
      </c>
      <c r="I2672" t="str">
        <f>VLOOKUP(H2672,Unidades!$A$2:$B$16,2,FALSE)</f>
        <v>Av. Monsenhor Luiz de Gonzaga, 103, Centro, Nepomuceno/MG, CEP: 37.250-000</v>
      </c>
    </row>
    <row r="2673" spans="1:9" x14ac:dyDescent="0.25">
      <c r="A2673" s="11">
        <v>44866</v>
      </c>
      <c r="B2673" t="s">
        <v>353</v>
      </c>
      <c r="C2673" t="s">
        <v>608</v>
      </c>
      <c r="D2673" t="s">
        <v>12</v>
      </c>
      <c r="E2673" t="s">
        <v>11</v>
      </c>
      <c r="F2673" t="s">
        <v>404</v>
      </c>
      <c r="G2673">
        <v>100</v>
      </c>
      <c r="H2673" t="s">
        <v>144</v>
      </c>
      <c r="I2673" t="str">
        <f>VLOOKUP(H2673,Unidades!$A$2:$B$16,2,FALSE)</f>
        <v>Av. Amazonas, 7675, Bairro Nova Gameleira, Belo Horizonte/MG</v>
      </c>
    </row>
    <row r="2674" spans="1:9" x14ac:dyDescent="0.25">
      <c r="A2674" s="11">
        <v>44866</v>
      </c>
      <c r="B2674" t="s">
        <v>393</v>
      </c>
      <c r="C2674" t="s">
        <v>608</v>
      </c>
      <c r="D2674" t="s">
        <v>12</v>
      </c>
      <c r="E2674" t="s">
        <v>11</v>
      </c>
      <c r="F2674" t="s">
        <v>406</v>
      </c>
      <c r="G2674">
        <v>100</v>
      </c>
      <c r="H2674" t="s">
        <v>143</v>
      </c>
      <c r="I2674" t="str">
        <f>VLOOKUP(H2674,Unidades!$A$2:$B$16,2,FALSE)</f>
        <v>Av. Amazonas, 5.253, Bairro Nova Suíça, Belo Horizonte/MG, CEP: 30.421-169</v>
      </c>
    </row>
    <row r="2675" spans="1:9" x14ac:dyDescent="0.25">
      <c r="A2675" s="11">
        <v>44866</v>
      </c>
      <c r="B2675" t="s">
        <v>392</v>
      </c>
      <c r="C2675" t="s">
        <v>608</v>
      </c>
      <c r="D2675" t="s">
        <v>12</v>
      </c>
      <c r="E2675" t="s">
        <v>11</v>
      </c>
      <c r="F2675" t="s">
        <v>398</v>
      </c>
      <c r="G2675">
        <v>100</v>
      </c>
      <c r="H2675" t="s">
        <v>159</v>
      </c>
      <c r="I2675" t="str">
        <f>VLOOKUP(H2675,Unidades!$A$2:$B$16,2,FALSE)</f>
        <v>Rua Álvares de Azevedo, 400, Bairro Bela Vista, Divinópolis/MG, CEP: 35.503-822</v>
      </c>
    </row>
    <row r="2676" spans="1:9" x14ac:dyDescent="0.25">
      <c r="A2676" s="11">
        <v>44866</v>
      </c>
      <c r="B2676" t="s">
        <v>335</v>
      </c>
      <c r="C2676" t="s">
        <v>608</v>
      </c>
      <c r="D2676" t="s">
        <v>12</v>
      </c>
      <c r="E2676" t="s">
        <v>11</v>
      </c>
      <c r="F2676" t="s">
        <v>398</v>
      </c>
      <c r="G2676">
        <v>100</v>
      </c>
      <c r="H2676" t="s">
        <v>159</v>
      </c>
      <c r="I2676" t="str">
        <f>VLOOKUP(H2676,Unidades!$A$2:$B$16,2,FALSE)</f>
        <v>Rua Álvares de Azevedo, 400, Bairro Bela Vista, Divinópolis/MG, CEP: 35.503-822</v>
      </c>
    </row>
    <row r="2677" spans="1:9" x14ac:dyDescent="0.25">
      <c r="A2677" s="11">
        <v>44866</v>
      </c>
      <c r="B2677" t="s">
        <v>395</v>
      </c>
      <c r="C2677" t="s">
        <v>608</v>
      </c>
      <c r="D2677" t="s">
        <v>12</v>
      </c>
      <c r="E2677" t="s">
        <v>11</v>
      </c>
      <c r="F2677" t="s">
        <v>398</v>
      </c>
      <c r="G2677">
        <v>100</v>
      </c>
      <c r="H2677" t="s">
        <v>159</v>
      </c>
      <c r="I2677" t="str">
        <f>VLOOKUP(H2677,Unidades!$A$2:$B$16,2,FALSE)</f>
        <v>Rua Álvares de Azevedo, 400, Bairro Bela Vista, Divinópolis/MG, CEP: 35.503-822</v>
      </c>
    </row>
    <row r="2678" spans="1:9" x14ac:dyDescent="0.25">
      <c r="A2678" s="11">
        <v>44866</v>
      </c>
      <c r="B2678" t="s">
        <v>352</v>
      </c>
      <c r="C2678" t="s">
        <v>608</v>
      </c>
      <c r="D2678" t="s">
        <v>12</v>
      </c>
      <c r="E2678" t="s">
        <v>11</v>
      </c>
      <c r="F2678" t="s">
        <v>398</v>
      </c>
      <c r="G2678">
        <v>100</v>
      </c>
      <c r="H2678" t="s">
        <v>159</v>
      </c>
      <c r="I2678" t="str">
        <f>VLOOKUP(H2678,Unidades!$A$2:$B$16,2,FALSE)</f>
        <v>Rua Álvares de Azevedo, 400, Bairro Bela Vista, Divinópolis/MG, CEP: 35.503-822</v>
      </c>
    </row>
    <row r="2679" spans="1:9" x14ac:dyDescent="0.25">
      <c r="A2679" s="11">
        <v>44866</v>
      </c>
      <c r="B2679" t="s">
        <v>342</v>
      </c>
      <c r="C2679" t="s">
        <v>608</v>
      </c>
      <c r="D2679" t="s">
        <v>12</v>
      </c>
      <c r="E2679" t="s">
        <v>11</v>
      </c>
      <c r="F2679" t="s">
        <v>398</v>
      </c>
      <c r="G2679">
        <v>100</v>
      </c>
      <c r="H2679" t="s">
        <v>159</v>
      </c>
      <c r="I2679" t="str">
        <f>VLOOKUP(H2679,Unidades!$A$2:$B$16,2,FALSE)</f>
        <v>Rua Álvares de Azevedo, 400, Bairro Bela Vista, Divinópolis/MG, CEP: 35.503-822</v>
      </c>
    </row>
    <row r="2680" spans="1:9" x14ac:dyDescent="0.25">
      <c r="A2680" s="11">
        <v>44866</v>
      </c>
      <c r="B2680" t="s">
        <v>320</v>
      </c>
      <c r="C2680" t="s">
        <v>608</v>
      </c>
      <c r="D2680" t="s">
        <v>12</v>
      </c>
      <c r="E2680" t="s">
        <v>11</v>
      </c>
      <c r="F2680" t="s">
        <v>407</v>
      </c>
      <c r="G2680">
        <v>100</v>
      </c>
      <c r="H2680" t="s">
        <v>143</v>
      </c>
      <c r="I2680" t="str">
        <f>VLOOKUP(H2680,Unidades!$A$2:$B$16,2,FALSE)</f>
        <v>Av. Amazonas, 5.253, Bairro Nova Suíça, Belo Horizonte/MG, CEP: 30.421-169</v>
      </c>
    </row>
    <row r="2681" spans="1:9" x14ac:dyDescent="0.25">
      <c r="A2681" s="11">
        <v>44866</v>
      </c>
      <c r="B2681" t="s">
        <v>331</v>
      </c>
      <c r="C2681" t="s">
        <v>608</v>
      </c>
      <c r="D2681" t="s">
        <v>12</v>
      </c>
      <c r="E2681" t="s">
        <v>11</v>
      </c>
      <c r="F2681" t="s">
        <v>407</v>
      </c>
      <c r="G2681">
        <v>100</v>
      </c>
      <c r="H2681" t="s">
        <v>143</v>
      </c>
      <c r="I2681" t="str">
        <f>VLOOKUP(H2681,Unidades!$A$2:$B$16,2,FALSE)</f>
        <v>Av. Amazonas, 5.253, Bairro Nova Suíça, Belo Horizonte/MG, CEP: 30.421-169</v>
      </c>
    </row>
    <row r="2682" spans="1:9" x14ac:dyDescent="0.25">
      <c r="A2682" s="11">
        <v>44866</v>
      </c>
      <c r="B2682" t="s">
        <v>333</v>
      </c>
      <c r="C2682" t="s">
        <v>608</v>
      </c>
      <c r="D2682" t="s">
        <v>12</v>
      </c>
      <c r="E2682" t="s">
        <v>11</v>
      </c>
      <c r="F2682" t="s">
        <v>407</v>
      </c>
      <c r="G2682">
        <v>100</v>
      </c>
      <c r="H2682" t="s">
        <v>143</v>
      </c>
      <c r="I2682" t="str">
        <f>VLOOKUP(H2682,Unidades!$A$2:$B$16,2,FALSE)</f>
        <v>Av. Amazonas, 5.253, Bairro Nova Suíça, Belo Horizonte/MG, CEP: 30.421-169</v>
      </c>
    </row>
    <row r="2683" spans="1:9" x14ac:dyDescent="0.25">
      <c r="A2683" s="11">
        <v>44866</v>
      </c>
      <c r="B2683" t="s">
        <v>295</v>
      </c>
      <c r="C2683" t="s">
        <v>608</v>
      </c>
      <c r="D2683" t="s">
        <v>12</v>
      </c>
      <c r="E2683" t="s">
        <v>11</v>
      </c>
      <c r="F2683" t="s">
        <v>407</v>
      </c>
      <c r="G2683">
        <v>100</v>
      </c>
      <c r="H2683" t="s">
        <v>143</v>
      </c>
      <c r="I2683" t="str">
        <f>VLOOKUP(H2683,Unidades!$A$2:$B$16,2,FALSE)</f>
        <v>Av. Amazonas, 5.253, Bairro Nova Suíça, Belo Horizonte/MG, CEP: 30.421-169</v>
      </c>
    </row>
    <row r="2684" spans="1:9" x14ac:dyDescent="0.25">
      <c r="A2684" s="11">
        <v>44866</v>
      </c>
      <c r="B2684" t="s">
        <v>354</v>
      </c>
      <c r="C2684" t="s">
        <v>608</v>
      </c>
      <c r="D2684" t="s">
        <v>12</v>
      </c>
      <c r="E2684" t="s">
        <v>11</v>
      </c>
      <c r="F2684" t="s">
        <v>407</v>
      </c>
      <c r="G2684">
        <v>100</v>
      </c>
      <c r="H2684" t="s">
        <v>143</v>
      </c>
      <c r="I2684" t="str">
        <f>VLOOKUP(H2684,Unidades!$A$2:$B$16,2,FALSE)</f>
        <v>Av. Amazonas, 5.253, Bairro Nova Suíça, Belo Horizonte/MG, CEP: 30.421-169</v>
      </c>
    </row>
    <row r="2685" spans="1:9" x14ac:dyDescent="0.25">
      <c r="A2685" s="11">
        <v>44866</v>
      </c>
      <c r="B2685" t="s">
        <v>345</v>
      </c>
      <c r="C2685" t="s">
        <v>608</v>
      </c>
      <c r="D2685" t="s">
        <v>12</v>
      </c>
      <c r="E2685" t="s">
        <v>11</v>
      </c>
      <c r="F2685" t="s">
        <v>588</v>
      </c>
      <c r="G2685">
        <v>100</v>
      </c>
      <c r="H2685" t="s">
        <v>166</v>
      </c>
      <c r="I2685" t="str">
        <f>VLOOKUP(H2685,Unidades!$A$2:$B$16,2,FALSE)</f>
        <v>Av. Pres. Antônio Carlos, 6627 - Pampulha, Belo Horizonte - MG, 31270-901</v>
      </c>
    </row>
    <row r="2686" spans="1:9" x14ac:dyDescent="0.25">
      <c r="A2686" s="11">
        <v>44866</v>
      </c>
      <c r="B2686" t="s">
        <v>318</v>
      </c>
      <c r="C2686" t="s">
        <v>608</v>
      </c>
      <c r="D2686" t="s">
        <v>12</v>
      </c>
      <c r="E2686" t="s">
        <v>11</v>
      </c>
      <c r="F2686" t="s">
        <v>399</v>
      </c>
      <c r="G2686">
        <v>100</v>
      </c>
      <c r="H2686" t="s">
        <v>143</v>
      </c>
      <c r="I2686" t="str">
        <f>VLOOKUP(H2686,Unidades!$A$2:$B$16,2,FALSE)</f>
        <v>Av. Amazonas, 5.253, Bairro Nova Suíça, Belo Horizonte/MG, CEP: 30.421-169</v>
      </c>
    </row>
    <row r="2687" spans="1:9" x14ac:dyDescent="0.25">
      <c r="A2687" s="11">
        <v>44866</v>
      </c>
      <c r="B2687" t="s">
        <v>360</v>
      </c>
      <c r="C2687" t="s">
        <v>608</v>
      </c>
      <c r="D2687" t="s">
        <v>12</v>
      </c>
      <c r="E2687" t="s">
        <v>11</v>
      </c>
      <c r="F2687" t="s">
        <v>399</v>
      </c>
      <c r="G2687">
        <v>100</v>
      </c>
      <c r="H2687" t="s">
        <v>143</v>
      </c>
      <c r="I2687" t="str">
        <f>VLOOKUP(H2687,Unidades!$A$2:$B$16,2,FALSE)</f>
        <v>Av. Amazonas, 5.253, Bairro Nova Suíça, Belo Horizonte/MG, CEP: 30.421-169</v>
      </c>
    </row>
    <row r="2688" spans="1:9" x14ac:dyDescent="0.25">
      <c r="A2688" s="11">
        <v>44866</v>
      </c>
      <c r="B2688" t="s">
        <v>386</v>
      </c>
      <c r="C2688" t="s">
        <v>608</v>
      </c>
      <c r="D2688" t="s">
        <v>12</v>
      </c>
      <c r="E2688" t="s">
        <v>11</v>
      </c>
      <c r="F2688" t="s">
        <v>399</v>
      </c>
      <c r="G2688">
        <v>100</v>
      </c>
      <c r="H2688" t="s">
        <v>143</v>
      </c>
      <c r="I2688" t="str">
        <f>VLOOKUP(H2688,Unidades!$A$2:$B$16,2,FALSE)</f>
        <v>Av. Amazonas, 5.253, Bairro Nova Suíça, Belo Horizonte/MG, CEP: 30.421-169</v>
      </c>
    </row>
    <row r="2689" spans="1:9" x14ac:dyDescent="0.25">
      <c r="A2689" s="11">
        <v>44866</v>
      </c>
      <c r="B2689" t="s">
        <v>322</v>
      </c>
      <c r="C2689" t="s">
        <v>608</v>
      </c>
      <c r="D2689" t="s">
        <v>12</v>
      </c>
      <c r="E2689" t="s">
        <v>11</v>
      </c>
      <c r="F2689" t="s">
        <v>399</v>
      </c>
      <c r="G2689">
        <v>100</v>
      </c>
      <c r="H2689" t="s">
        <v>143</v>
      </c>
      <c r="I2689" t="str">
        <f>VLOOKUP(H2689,Unidades!$A$2:$B$16,2,FALSE)</f>
        <v>Av. Amazonas, 5.253, Bairro Nova Suíça, Belo Horizonte/MG, CEP: 30.421-169</v>
      </c>
    </row>
    <row r="2690" spans="1:9" x14ac:dyDescent="0.25">
      <c r="A2690" s="11">
        <v>44866</v>
      </c>
      <c r="B2690" t="s">
        <v>385</v>
      </c>
      <c r="C2690" t="s">
        <v>608</v>
      </c>
      <c r="D2690" t="s">
        <v>12</v>
      </c>
      <c r="E2690" t="s">
        <v>11</v>
      </c>
      <c r="F2690" t="s">
        <v>399</v>
      </c>
      <c r="G2690">
        <v>100</v>
      </c>
      <c r="H2690" t="s">
        <v>143</v>
      </c>
      <c r="I2690" t="str">
        <f>VLOOKUP(H2690,Unidades!$A$2:$B$16,2,FALSE)</f>
        <v>Av. Amazonas, 5.253, Bairro Nova Suíça, Belo Horizonte/MG, CEP: 30.421-169</v>
      </c>
    </row>
    <row r="2691" spans="1:9" x14ac:dyDescent="0.25">
      <c r="A2691" s="11">
        <v>44866</v>
      </c>
      <c r="B2691" t="s">
        <v>359</v>
      </c>
      <c r="C2691" t="s">
        <v>608</v>
      </c>
      <c r="D2691" t="s">
        <v>12</v>
      </c>
      <c r="E2691" t="s">
        <v>11</v>
      </c>
      <c r="F2691" t="s">
        <v>399</v>
      </c>
      <c r="G2691">
        <v>100</v>
      </c>
      <c r="H2691" t="s">
        <v>143</v>
      </c>
      <c r="I2691" t="str">
        <f>VLOOKUP(H2691,Unidades!$A$2:$B$16,2,FALSE)</f>
        <v>Av. Amazonas, 5.253, Bairro Nova Suíça, Belo Horizonte/MG, CEP: 30.421-169</v>
      </c>
    </row>
    <row r="2692" spans="1:9" x14ac:dyDescent="0.25">
      <c r="A2692" s="11">
        <v>44866</v>
      </c>
      <c r="B2692" t="s">
        <v>349</v>
      </c>
      <c r="C2692" t="s">
        <v>608</v>
      </c>
      <c r="D2692" t="s">
        <v>12</v>
      </c>
      <c r="E2692" t="s">
        <v>11</v>
      </c>
      <c r="F2692" t="s">
        <v>399</v>
      </c>
      <c r="G2692">
        <v>100</v>
      </c>
      <c r="H2692" t="s">
        <v>143</v>
      </c>
      <c r="I2692" t="str">
        <f>VLOOKUP(H2692,Unidades!$A$2:$B$16,2,FALSE)</f>
        <v>Av. Amazonas, 5.253, Bairro Nova Suíça, Belo Horizonte/MG, CEP: 30.421-169</v>
      </c>
    </row>
    <row r="2693" spans="1:9" x14ac:dyDescent="0.25">
      <c r="A2693" s="11">
        <v>44866</v>
      </c>
      <c r="B2693" t="s">
        <v>336</v>
      </c>
      <c r="C2693" t="s">
        <v>608</v>
      </c>
      <c r="D2693" t="s">
        <v>12</v>
      </c>
      <c r="E2693" t="s">
        <v>11</v>
      </c>
      <c r="F2693" t="s">
        <v>399</v>
      </c>
      <c r="G2693">
        <v>100</v>
      </c>
      <c r="H2693" t="s">
        <v>143</v>
      </c>
      <c r="I2693" t="str">
        <f>VLOOKUP(H2693,Unidades!$A$2:$B$16,2,FALSE)</f>
        <v>Av. Amazonas, 5.253, Bairro Nova Suíça, Belo Horizonte/MG, CEP: 30.421-169</v>
      </c>
    </row>
    <row r="2694" spans="1:9" x14ac:dyDescent="0.25">
      <c r="A2694" s="11">
        <v>44866</v>
      </c>
      <c r="B2694" t="s">
        <v>341</v>
      </c>
      <c r="C2694" t="s">
        <v>608</v>
      </c>
      <c r="D2694" t="s">
        <v>12</v>
      </c>
      <c r="E2694" t="s">
        <v>11</v>
      </c>
      <c r="F2694" t="s">
        <v>399</v>
      </c>
      <c r="G2694">
        <v>100</v>
      </c>
      <c r="H2694" t="s">
        <v>143</v>
      </c>
      <c r="I2694" t="str">
        <f>VLOOKUP(H2694,Unidades!$A$2:$B$16,2,FALSE)</f>
        <v>Av. Amazonas, 5.253, Bairro Nova Suíça, Belo Horizonte/MG, CEP: 30.421-169</v>
      </c>
    </row>
    <row r="2695" spans="1:9" x14ac:dyDescent="0.25">
      <c r="A2695" s="11">
        <v>44866</v>
      </c>
      <c r="B2695" t="s">
        <v>115</v>
      </c>
      <c r="C2695" t="s">
        <v>607</v>
      </c>
      <c r="D2695" t="s">
        <v>14</v>
      </c>
      <c r="E2695" t="s">
        <v>56</v>
      </c>
      <c r="F2695" t="s">
        <v>56</v>
      </c>
      <c r="G2695">
        <v>375</v>
      </c>
      <c r="H2695" t="str">
        <f>VLOOKUP(E2695,Unidades!$A:$B,2,FALSE)</f>
        <v>Nova Suíça</v>
      </c>
      <c r="I2695" t="str">
        <f>VLOOKUP(H2695,Unidades!$A$2:$B$16,2,FALSE)</f>
        <v>Av. Amazonas, 5.253, Bairro Nova Suíça, Belo Horizonte/MG, CEP: 30.421-169</v>
      </c>
    </row>
    <row r="2696" spans="1:9" x14ac:dyDescent="0.25">
      <c r="A2696" s="11">
        <v>44866</v>
      </c>
      <c r="B2696" t="s">
        <v>122</v>
      </c>
      <c r="C2696" t="s">
        <v>607</v>
      </c>
      <c r="D2696" t="s">
        <v>14</v>
      </c>
      <c r="E2696" t="s">
        <v>56</v>
      </c>
      <c r="F2696" t="s">
        <v>56</v>
      </c>
      <c r="G2696">
        <v>375</v>
      </c>
      <c r="H2696" t="str">
        <f>VLOOKUP(E2696,Unidades!$A:$B,2,FALSE)</f>
        <v>Nova Suíça</v>
      </c>
      <c r="I2696" t="str">
        <f>VLOOKUP(H2696,Unidades!$A$2:$B$16,2,FALSE)</f>
        <v>Av. Amazonas, 5.253, Bairro Nova Suíça, Belo Horizonte/MG, CEP: 30.421-169</v>
      </c>
    </row>
    <row r="2697" spans="1:9" x14ac:dyDescent="0.25">
      <c r="A2697" s="11">
        <v>44866</v>
      </c>
      <c r="B2697" t="s">
        <v>126</v>
      </c>
      <c r="C2697" t="s">
        <v>607</v>
      </c>
      <c r="D2697" t="s">
        <v>14</v>
      </c>
      <c r="E2697" t="s">
        <v>56</v>
      </c>
      <c r="F2697" t="s">
        <v>56</v>
      </c>
      <c r="G2697">
        <v>375</v>
      </c>
      <c r="H2697" t="str">
        <f>VLOOKUP(E2697,Unidades!$A:$B,2,FALSE)</f>
        <v>Nova Suíça</v>
      </c>
      <c r="I2697" t="str">
        <f>VLOOKUP(H2697,Unidades!$A$2:$B$16,2,FALSE)</f>
        <v>Av. Amazonas, 5.253, Bairro Nova Suíça, Belo Horizonte/MG, CEP: 30.421-169</v>
      </c>
    </row>
    <row r="2698" spans="1:9" x14ac:dyDescent="0.25">
      <c r="A2698" s="11">
        <v>44866</v>
      </c>
      <c r="B2698" t="s">
        <v>169</v>
      </c>
      <c r="C2698" t="s">
        <v>607</v>
      </c>
      <c r="D2698" t="s">
        <v>14</v>
      </c>
      <c r="E2698" t="s">
        <v>56</v>
      </c>
      <c r="F2698" t="s">
        <v>56</v>
      </c>
      <c r="G2698">
        <v>375</v>
      </c>
      <c r="H2698" t="str">
        <f>VLOOKUP(E2698,Unidades!$A:$B,2,FALSE)</f>
        <v>Nova Suíça</v>
      </c>
      <c r="I2698" t="str">
        <f>VLOOKUP(H2698,Unidades!$A$2:$B$16,2,FALSE)</f>
        <v>Av. Amazonas, 5.253, Bairro Nova Suíça, Belo Horizonte/MG, CEP: 30.421-169</v>
      </c>
    </row>
    <row r="2699" spans="1:9" x14ac:dyDescent="0.25">
      <c r="A2699" s="11">
        <v>44866</v>
      </c>
      <c r="B2699" t="s">
        <v>114</v>
      </c>
      <c r="C2699" t="s">
        <v>607</v>
      </c>
      <c r="D2699" t="s">
        <v>14</v>
      </c>
      <c r="E2699" t="s">
        <v>56</v>
      </c>
      <c r="F2699" t="s">
        <v>56</v>
      </c>
      <c r="G2699">
        <v>375</v>
      </c>
      <c r="H2699" t="str">
        <f>VLOOKUP(E2699,Unidades!$A:$B,2,FALSE)</f>
        <v>Nova Suíça</v>
      </c>
      <c r="I2699" t="str">
        <f>VLOOKUP(H2699,Unidades!$A$2:$B$16,2,FALSE)</f>
        <v>Av. Amazonas, 5.253, Bairro Nova Suíça, Belo Horizonte/MG, CEP: 30.421-169</v>
      </c>
    </row>
    <row r="2700" spans="1:9" x14ac:dyDescent="0.25">
      <c r="A2700" s="11">
        <v>44866</v>
      </c>
      <c r="B2700" t="s">
        <v>127</v>
      </c>
      <c r="C2700" t="s">
        <v>607</v>
      </c>
      <c r="D2700" t="s">
        <v>14</v>
      </c>
      <c r="E2700" t="s">
        <v>56</v>
      </c>
      <c r="F2700" t="s">
        <v>56</v>
      </c>
      <c r="G2700">
        <v>375</v>
      </c>
      <c r="H2700" t="str">
        <f>VLOOKUP(E2700,Unidades!$A:$B,2,FALSE)</f>
        <v>Nova Suíça</v>
      </c>
      <c r="I2700" t="str">
        <f>VLOOKUP(H2700,Unidades!$A$2:$B$16,2,FALSE)</f>
        <v>Av. Amazonas, 5.253, Bairro Nova Suíça, Belo Horizonte/MG, CEP: 30.421-169</v>
      </c>
    </row>
    <row r="2701" spans="1:9" x14ac:dyDescent="0.25">
      <c r="A2701" s="11">
        <v>44866</v>
      </c>
      <c r="B2701" t="s">
        <v>57</v>
      </c>
      <c r="C2701" t="s">
        <v>607</v>
      </c>
      <c r="D2701" t="s">
        <v>14</v>
      </c>
      <c r="E2701" t="s">
        <v>56</v>
      </c>
      <c r="F2701" t="s">
        <v>56</v>
      </c>
      <c r="G2701">
        <v>375</v>
      </c>
      <c r="H2701" t="str">
        <f>VLOOKUP(E2701,Unidades!$A:$B,2,FALSE)</f>
        <v>Nova Suíça</v>
      </c>
      <c r="I2701" t="str">
        <f>VLOOKUP(H2701,Unidades!$A$2:$B$16,2,FALSE)</f>
        <v>Av. Amazonas, 5.253, Bairro Nova Suíça, Belo Horizonte/MG, CEP: 30.421-169</v>
      </c>
    </row>
    <row r="2702" spans="1:9" x14ac:dyDescent="0.25">
      <c r="A2702" s="11">
        <v>44866</v>
      </c>
      <c r="B2702" t="s">
        <v>125</v>
      </c>
      <c r="C2702" t="s">
        <v>607</v>
      </c>
      <c r="D2702" t="s">
        <v>14</v>
      </c>
      <c r="E2702" t="s">
        <v>56</v>
      </c>
      <c r="F2702" t="s">
        <v>56</v>
      </c>
      <c r="G2702">
        <v>375</v>
      </c>
      <c r="H2702" t="str">
        <f>VLOOKUP(E2702,Unidades!$A:$B,2,FALSE)</f>
        <v>Nova Suíça</v>
      </c>
      <c r="I2702" t="str">
        <f>VLOOKUP(H2702,Unidades!$A$2:$B$16,2,FALSE)</f>
        <v>Av. Amazonas, 5.253, Bairro Nova Suíça, Belo Horizonte/MG, CEP: 30.421-169</v>
      </c>
    </row>
    <row r="2703" spans="1:9" x14ac:dyDescent="0.25">
      <c r="A2703" s="11">
        <v>44866</v>
      </c>
      <c r="B2703" t="s">
        <v>120</v>
      </c>
      <c r="C2703" t="s">
        <v>607</v>
      </c>
      <c r="D2703" t="s">
        <v>14</v>
      </c>
      <c r="E2703" t="s">
        <v>56</v>
      </c>
      <c r="F2703" t="s">
        <v>56</v>
      </c>
      <c r="G2703">
        <v>375</v>
      </c>
      <c r="H2703" t="str">
        <f>VLOOKUP(E2703,Unidades!$A:$B,2,FALSE)</f>
        <v>Nova Suíça</v>
      </c>
      <c r="I2703" t="str">
        <f>VLOOKUP(H2703,Unidades!$A$2:$B$16,2,FALSE)</f>
        <v>Av. Amazonas, 5.253, Bairro Nova Suíça, Belo Horizonte/MG, CEP: 30.421-169</v>
      </c>
    </row>
    <row r="2704" spans="1:9" x14ac:dyDescent="0.25">
      <c r="A2704" s="11">
        <v>44866</v>
      </c>
      <c r="B2704" t="s">
        <v>55</v>
      </c>
      <c r="C2704" t="s">
        <v>607</v>
      </c>
      <c r="D2704" t="s">
        <v>14</v>
      </c>
      <c r="E2704" t="s">
        <v>56</v>
      </c>
      <c r="F2704" t="s">
        <v>56</v>
      </c>
      <c r="G2704">
        <v>375</v>
      </c>
      <c r="H2704" t="str">
        <f>VLOOKUP(E2704,Unidades!$A:$B,2,FALSE)</f>
        <v>Nova Suíça</v>
      </c>
      <c r="I2704" t="str">
        <f>VLOOKUP(H2704,Unidades!$A$2:$B$16,2,FALSE)</f>
        <v>Av. Amazonas, 5.253, Bairro Nova Suíça, Belo Horizonte/MG, CEP: 30.421-169</v>
      </c>
    </row>
    <row r="2705" spans="1:9" x14ac:dyDescent="0.25">
      <c r="A2705" s="11">
        <v>44866</v>
      </c>
      <c r="B2705" t="s">
        <v>121</v>
      </c>
      <c r="C2705" t="s">
        <v>607</v>
      </c>
      <c r="D2705" t="s">
        <v>14</v>
      </c>
      <c r="E2705" t="s">
        <v>56</v>
      </c>
      <c r="F2705" t="s">
        <v>56</v>
      </c>
      <c r="G2705">
        <v>375</v>
      </c>
      <c r="H2705" t="str">
        <f>VLOOKUP(E2705,Unidades!$A:$B,2,FALSE)</f>
        <v>Nova Suíça</v>
      </c>
      <c r="I2705" t="str">
        <f>VLOOKUP(H2705,Unidades!$A$2:$B$16,2,FALSE)</f>
        <v>Av. Amazonas, 5.253, Bairro Nova Suíça, Belo Horizonte/MG, CEP: 30.421-169</v>
      </c>
    </row>
    <row r="2706" spans="1:9" x14ac:dyDescent="0.25">
      <c r="A2706" s="11">
        <v>44866</v>
      </c>
      <c r="B2706" t="s">
        <v>170</v>
      </c>
      <c r="C2706" t="s">
        <v>607</v>
      </c>
      <c r="D2706" t="s">
        <v>14</v>
      </c>
      <c r="E2706" t="s">
        <v>56</v>
      </c>
      <c r="F2706" t="s">
        <v>56</v>
      </c>
      <c r="G2706">
        <v>375</v>
      </c>
      <c r="H2706" t="str">
        <f>VLOOKUP(E2706,Unidades!$A:$B,2,FALSE)</f>
        <v>Nova Suíça</v>
      </c>
      <c r="I2706" t="str">
        <f>VLOOKUP(H2706,Unidades!$A$2:$B$16,2,FALSE)</f>
        <v>Av. Amazonas, 5.253, Bairro Nova Suíça, Belo Horizonte/MG, CEP: 30.421-169</v>
      </c>
    </row>
    <row r="2707" spans="1:9" x14ac:dyDescent="0.25">
      <c r="A2707" s="11">
        <v>44866</v>
      </c>
      <c r="B2707" t="s">
        <v>131</v>
      </c>
      <c r="C2707" t="s">
        <v>607</v>
      </c>
      <c r="D2707" t="s">
        <v>14</v>
      </c>
      <c r="E2707" t="s">
        <v>23</v>
      </c>
      <c r="F2707" t="s">
        <v>23</v>
      </c>
      <c r="G2707">
        <v>375</v>
      </c>
      <c r="H2707" t="str">
        <f>VLOOKUP(E2707,Unidades!$A:$B,2,FALSE)</f>
        <v>Nova Suíça</v>
      </c>
      <c r="I2707" t="str">
        <f>VLOOKUP(H2707,Unidades!$A$2:$B$16,2,FALSE)</f>
        <v>Av. Amazonas, 5.253, Bairro Nova Suíça, Belo Horizonte/MG, CEP: 30.421-169</v>
      </c>
    </row>
    <row r="2708" spans="1:9" x14ac:dyDescent="0.25">
      <c r="A2708" s="11">
        <v>44866</v>
      </c>
      <c r="B2708" t="s">
        <v>132</v>
      </c>
      <c r="C2708" t="s">
        <v>607</v>
      </c>
      <c r="D2708" t="s">
        <v>14</v>
      </c>
      <c r="E2708" t="s">
        <v>23</v>
      </c>
      <c r="F2708" t="s">
        <v>23</v>
      </c>
      <c r="G2708">
        <v>375</v>
      </c>
      <c r="H2708" t="str">
        <f>VLOOKUP(E2708,Unidades!$A:$B,2,FALSE)</f>
        <v>Nova Suíça</v>
      </c>
      <c r="I2708" t="str">
        <f>VLOOKUP(H2708,Unidades!$A$2:$B$16,2,FALSE)</f>
        <v>Av. Amazonas, 5.253, Bairro Nova Suíça, Belo Horizonte/MG, CEP: 30.421-169</v>
      </c>
    </row>
    <row r="2709" spans="1:9" x14ac:dyDescent="0.25">
      <c r="A2709" s="11">
        <v>44866</v>
      </c>
      <c r="B2709" t="s">
        <v>133</v>
      </c>
      <c r="C2709" t="s">
        <v>607</v>
      </c>
      <c r="D2709" t="s">
        <v>14</v>
      </c>
      <c r="E2709" t="s">
        <v>23</v>
      </c>
      <c r="F2709" t="s">
        <v>23</v>
      </c>
      <c r="G2709">
        <v>375</v>
      </c>
      <c r="H2709" t="str">
        <f>VLOOKUP(E2709,Unidades!$A:$B,2,FALSE)</f>
        <v>Nova Suíça</v>
      </c>
      <c r="I2709" t="str">
        <f>VLOOKUP(H2709,Unidades!$A$2:$B$16,2,FALSE)</f>
        <v>Av. Amazonas, 5.253, Bairro Nova Suíça, Belo Horizonte/MG, CEP: 30.421-169</v>
      </c>
    </row>
    <row r="2710" spans="1:9" x14ac:dyDescent="0.25">
      <c r="A2710" s="11">
        <v>44866</v>
      </c>
      <c r="B2710" t="s">
        <v>117</v>
      </c>
      <c r="C2710" t="s">
        <v>607</v>
      </c>
      <c r="D2710" t="s">
        <v>14</v>
      </c>
      <c r="E2710" t="s">
        <v>23</v>
      </c>
      <c r="F2710" t="s">
        <v>23</v>
      </c>
      <c r="G2710">
        <v>375</v>
      </c>
      <c r="H2710" t="str">
        <f>VLOOKUP(E2710,Unidades!$A:$B,2,FALSE)</f>
        <v>Nova Suíça</v>
      </c>
      <c r="I2710" t="str">
        <f>VLOOKUP(H2710,Unidades!$A$2:$B$16,2,FALSE)</f>
        <v>Av. Amazonas, 5.253, Bairro Nova Suíça, Belo Horizonte/MG, CEP: 30.421-169</v>
      </c>
    </row>
    <row r="2711" spans="1:9" x14ac:dyDescent="0.25">
      <c r="A2711" s="11">
        <v>44866</v>
      </c>
      <c r="B2711" t="s">
        <v>116</v>
      </c>
      <c r="C2711" t="s">
        <v>607</v>
      </c>
      <c r="D2711" t="s">
        <v>14</v>
      </c>
      <c r="E2711" t="s">
        <v>23</v>
      </c>
      <c r="F2711" t="s">
        <v>23</v>
      </c>
      <c r="G2711">
        <v>375</v>
      </c>
      <c r="H2711" t="str">
        <f>VLOOKUP(E2711,Unidades!$A:$B,2,FALSE)</f>
        <v>Nova Suíça</v>
      </c>
      <c r="I2711" t="str">
        <f>VLOOKUP(H2711,Unidades!$A$2:$B$16,2,FALSE)</f>
        <v>Av. Amazonas, 5.253, Bairro Nova Suíça, Belo Horizonte/MG, CEP: 30.421-169</v>
      </c>
    </row>
    <row r="2712" spans="1:9" x14ac:dyDescent="0.25">
      <c r="A2712" s="11">
        <v>44866</v>
      </c>
      <c r="B2712" t="s">
        <v>124</v>
      </c>
      <c r="C2712" t="s">
        <v>607</v>
      </c>
      <c r="D2712" t="s">
        <v>14</v>
      </c>
      <c r="E2712" t="s">
        <v>74</v>
      </c>
      <c r="F2712" t="s">
        <v>74</v>
      </c>
      <c r="G2712">
        <v>375</v>
      </c>
      <c r="H2712" t="str">
        <f>VLOOKUP(E2712,Unidades!$A:$B,2,FALSE)</f>
        <v>Nova Gameleira</v>
      </c>
      <c r="I2712" t="str">
        <f>VLOOKUP(H2712,Unidades!$A$2:$B$16,2,FALSE)</f>
        <v>Av. Amazonas, 7675, Bairro Nova Gameleira, Belo Horizonte/MG</v>
      </c>
    </row>
    <row r="2713" spans="1:9" x14ac:dyDescent="0.25">
      <c r="A2713" s="11">
        <v>44866</v>
      </c>
      <c r="B2713" t="s">
        <v>123</v>
      </c>
      <c r="C2713" t="s">
        <v>607</v>
      </c>
      <c r="D2713" t="s">
        <v>14</v>
      </c>
      <c r="E2713" t="s">
        <v>74</v>
      </c>
      <c r="F2713" t="s">
        <v>74</v>
      </c>
      <c r="G2713">
        <v>375</v>
      </c>
      <c r="H2713" t="str">
        <f>VLOOKUP(E2713,Unidades!$A:$B,2,FALSE)</f>
        <v>Nova Gameleira</v>
      </c>
      <c r="I2713" t="str">
        <f>VLOOKUP(H2713,Unidades!$A$2:$B$16,2,FALSE)</f>
        <v>Av. Amazonas, 7675, Bairro Nova Gameleira, Belo Horizonte/MG</v>
      </c>
    </row>
    <row r="2714" spans="1:9" x14ac:dyDescent="0.25">
      <c r="A2714" s="11">
        <v>44866</v>
      </c>
      <c r="B2714" t="s">
        <v>130</v>
      </c>
      <c r="C2714" t="s">
        <v>607</v>
      </c>
      <c r="D2714" t="s">
        <v>14</v>
      </c>
      <c r="E2714" t="s">
        <v>74</v>
      </c>
      <c r="F2714" t="s">
        <v>74</v>
      </c>
      <c r="G2714">
        <v>375</v>
      </c>
      <c r="H2714" t="str">
        <f>VLOOKUP(E2714,Unidades!$A:$B,2,FALSE)</f>
        <v>Nova Gameleira</v>
      </c>
      <c r="I2714" t="str">
        <f>VLOOKUP(H2714,Unidades!$A$2:$B$16,2,FALSE)</f>
        <v>Av. Amazonas, 7675, Bairro Nova Gameleira, Belo Horizonte/MG</v>
      </c>
    </row>
    <row r="2715" spans="1:9" x14ac:dyDescent="0.25">
      <c r="A2715" s="11">
        <v>44866</v>
      </c>
      <c r="B2715" t="s">
        <v>111</v>
      </c>
      <c r="C2715" t="s">
        <v>607</v>
      </c>
      <c r="D2715" t="s">
        <v>14</v>
      </c>
      <c r="E2715" t="s">
        <v>74</v>
      </c>
      <c r="F2715" t="s">
        <v>74</v>
      </c>
      <c r="G2715">
        <v>375</v>
      </c>
      <c r="H2715" t="str">
        <f>VLOOKUP(E2715,Unidades!$A:$B,2,FALSE)</f>
        <v>Nova Gameleira</v>
      </c>
      <c r="I2715" t="str">
        <f>VLOOKUP(H2715,Unidades!$A$2:$B$16,2,FALSE)</f>
        <v>Av. Amazonas, 7675, Bairro Nova Gameleira, Belo Horizonte/MG</v>
      </c>
    </row>
    <row r="2716" spans="1:9" x14ac:dyDescent="0.25">
      <c r="A2716" s="11">
        <v>44866</v>
      </c>
      <c r="B2716" t="s">
        <v>110</v>
      </c>
      <c r="C2716" t="s">
        <v>607</v>
      </c>
      <c r="D2716" t="s">
        <v>14</v>
      </c>
      <c r="E2716" t="s">
        <v>74</v>
      </c>
      <c r="F2716" t="s">
        <v>74</v>
      </c>
      <c r="G2716">
        <v>375</v>
      </c>
      <c r="H2716" t="str">
        <f>VLOOKUP(E2716,Unidades!$A:$B,2,FALSE)</f>
        <v>Nova Gameleira</v>
      </c>
      <c r="I2716" t="str">
        <f>VLOOKUP(H2716,Unidades!$A$2:$B$16,2,FALSE)</f>
        <v>Av. Amazonas, 7675, Bairro Nova Gameleira, Belo Horizonte/MG</v>
      </c>
    </row>
    <row r="2717" spans="1:9" x14ac:dyDescent="0.25">
      <c r="A2717" s="11">
        <v>44866</v>
      </c>
      <c r="B2717" t="s">
        <v>108</v>
      </c>
      <c r="C2717" t="s">
        <v>607</v>
      </c>
      <c r="D2717" t="s">
        <v>14</v>
      </c>
      <c r="E2717" t="s">
        <v>74</v>
      </c>
      <c r="F2717" t="s">
        <v>74</v>
      </c>
      <c r="G2717">
        <v>375</v>
      </c>
      <c r="H2717" t="str">
        <f>VLOOKUP(E2717,Unidades!$A:$B,2,FALSE)</f>
        <v>Nova Gameleira</v>
      </c>
      <c r="I2717" t="str">
        <f>VLOOKUP(H2717,Unidades!$A$2:$B$16,2,FALSE)</f>
        <v>Av. Amazonas, 7675, Bairro Nova Gameleira, Belo Horizonte/MG</v>
      </c>
    </row>
    <row r="2718" spans="1:9" x14ac:dyDescent="0.25">
      <c r="A2718" s="11">
        <v>44866</v>
      </c>
      <c r="B2718" t="s">
        <v>109</v>
      </c>
      <c r="C2718" t="s">
        <v>607</v>
      </c>
      <c r="D2718" t="s">
        <v>14</v>
      </c>
      <c r="E2718" t="s">
        <v>74</v>
      </c>
      <c r="F2718" t="s">
        <v>74</v>
      </c>
      <c r="G2718">
        <v>375</v>
      </c>
      <c r="H2718" t="str">
        <f>VLOOKUP(E2718,Unidades!$A:$B,2,FALSE)</f>
        <v>Nova Gameleira</v>
      </c>
      <c r="I2718" t="str">
        <f>VLOOKUP(H2718,Unidades!$A$2:$B$16,2,FALSE)</f>
        <v>Av. Amazonas, 7675, Bairro Nova Gameleira, Belo Horizonte/MG</v>
      </c>
    </row>
    <row r="2719" spans="1:9" x14ac:dyDescent="0.25">
      <c r="A2719" s="11">
        <v>44866</v>
      </c>
      <c r="B2719" t="s">
        <v>118</v>
      </c>
      <c r="C2719" t="s">
        <v>607</v>
      </c>
      <c r="D2719" t="s">
        <v>14</v>
      </c>
      <c r="E2719" t="s">
        <v>40</v>
      </c>
      <c r="F2719" t="s">
        <v>40</v>
      </c>
      <c r="G2719">
        <v>375</v>
      </c>
      <c r="H2719" t="str">
        <f>VLOOKUP(E2719,Unidades!$A:$B,2,FALSE)</f>
        <v>Nova Gameleira</v>
      </c>
      <c r="I2719" t="str">
        <f>VLOOKUP(H2719,Unidades!$A$2:$B$16,2,FALSE)</f>
        <v>Av. Amazonas, 7675, Bairro Nova Gameleira, Belo Horizonte/MG</v>
      </c>
    </row>
    <row r="2720" spans="1:9" x14ac:dyDescent="0.25">
      <c r="A2720" s="11">
        <v>44866</v>
      </c>
      <c r="B2720" t="s">
        <v>112</v>
      </c>
      <c r="C2720" t="s">
        <v>607</v>
      </c>
      <c r="D2720" t="s">
        <v>14</v>
      </c>
      <c r="E2720" t="s">
        <v>77</v>
      </c>
      <c r="F2720" t="s">
        <v>77</v>
      </c>
      <c r="G2720">
        <v>375</v>
      </c>
      <c r="H2720" t="str">
        <f>VLOOKUP(E2720,Unidades!$A:$B,2,FALSE)</f>
        <v>Nova Gameleira</v>
      </c>
      <c r="I2720" t="str">
        <f>VLOOKUP(H2720,Unidades!$A$2:$B$16,2,FALSE)</f>
        <v>Av. Amazonas, 7675, Bairro Nova Gameleira, Belo Horizonte/MG</v>
      </c>
    </row>
    <row r="2721" spans="1:9" x14ac:dyDescent="0.25">
      <c r="A2721" s="11">
        <v>44866</v>
      </c>
      <c r="B2721" t="s">
        <v>113</v>
      </c>
      <c r="C2721" t="s">
        <v>607</v>
      </c>
      <c r="D2721" t="s">
        <v>14</v>
      </c>
      <c r="E2721" t="s">
        <v>77</v>
      </c>
      <c r="F2721" t="s">
        <v>77</v>
      </c>
      <c r="G2721">
        <v>375</v>
      </c>
      <c r="H2721" t="str">
        <f>VLOOKUP(E2721,Unidades!$A:$B,2,FALSE)</f>
        <v>Nova Gameleira</v>
      </c>
      <c r="I2721" t="str">
        <f>VLOOKUP(H2721,Unidades!$A$2:$B$16,2,FALSE)</f>
        <v>Av. Amazonas, 7675, Bairro Nova Gameleira, Belo Horizonte/MG</v>
      </c>
    </row>
    <row r="2722" spans="1:9" x14ac:dyDescent="0.25">
      <c r="A2722" s="11">
        <v>44866</v>
      </c>
      <c r="B2722" t="s">
        <v>129</v>
      </c>
      <c r="C2722" t="s">
        <v>607</v>
      </c>
      <c r="D2722" t="s">
        <v>14</v>
      </c>
      <c r="E2722" t="s">
        <v>29</v>
      </c>
      <c r="F2722" t="s">
        <v>29</v>
      </c>
      <c r="G2722">
        <v>375</v>
      </c>
      <c r="H2722" t="str">
        <f>VLOOKUP(E2722,Unidades!$A:$B,2,FALSE)</f>
        <v>Gameleira</v>
      </c>
      <c r="I2722" t="str">
        <f>VLOOKUP(H2722,Unidades!$A$2:$B$16,2,FALSE)</f>
        <v>Av. Amazonas, 5.855, Bairro Gameleira, Belo Horizonte/MG, CEP: 30.510-000</v>
      </c>
    </row>
    <row r="2723" spans="1:9" x14ac:dyDescent="0.25">
      <c r="A2723" s="11">
        <v>44866</v>
      </c>
      <c r="B2723" t="s">
        <v>119</v>
      </c>
      <c r="C2723" t="s">
        <v>607</v>
      </c>
      <c r="D2723" t="s">
        <v>14</v>
      </c>
      <c r="E2723" t="s">
        <v>29</v>
      </c>
      <c r="F2723" t="s">
        <v>29</v>
      </c>
      <c r="G2723">
        <v>375</v>
      </c>
      <c r="H2723" t="str">
        <f>VLOOKUP(E2723,Unidades!$A:$B,2,FALSE)</f>
        <v>Gameleira</v>
      </c>
      <c r="I2723" t="str">
        <f>VLOOKUP(H2723,Unidades!$A$2:$B$16,2,FALSE)</f>
        <v>Av. Amazonas, 5.855, Bairro Gameleira, Belo Horizonte/MG, CEP: 30.510-000</v>
      </c>
    </row>
    <row r="2724" spans="1:9" x14ac:dyDescent="0.25">
      <c r="A2724" s="11">
        <v>44866</v>
      </c>
      <c r="B2724" t="s">
        <v>128</v>
      </c>
      <c r="C2724" t="s">
        <v>607</v>
      </c>
      <c r="D2724" t="s">
        <v>14</v>
      </c>
      <c r="E2724" t="s">
        <v>29</v>
      </c>
      <c r="F2724" t="s">
        <v>29</v>
      </c>
      <c r="G2724">
        <v>375</v>
      </c>
      <c r="H2724" t="str">
        <f>VLOOKUP(E2724,Unidades!$A:$B,2,FALSE)</f>
        <v>Gameleira</v>
      </c>
      <c r="I2724" t="str">
        <f>VLOOKUP(H2724,Unidades!$A$2:$B$16,2,FALSE)</f>
        <v>Av. Amazonas, 5.855, Bairro Gameleira, Belo Horizonte/MG, CEP: 30.510-000</v>
      </c>
    </row>
    <row r="2725" spans="1:9" x14ac:dyDescent="0.25">
      <c r="A2725" s="11">
        <v>44866</v>
      </c>
      <c r="B2725" t="s">
        <v>24</v>
      </c>
      <c r="C2725" t="s">
        <v>7</v>
      </c>
      <c r="D2725" t="s">
        <v>14</v>
      </c>
      <c r="E2725" t="s">
        <v>23</v>
      </c>
      <c r="F2725" t="s">
        <v>23</v>
      </c>
      <c r="G2725">
        <v>1875</v>
      </c>
      <c r="H2725" t="str">
        <f>VLOOKUP(E2725,Unidades!$A:$B,2,FALSE)</f>
        <v>Nova Suíça</v>
      </c>
      <c r="I2725" t="str">
        <f>VLOOKUP(H2725,Unidades!$A$2:$B$16,2,FALSE)</f>
        <v>Av. Amazonas, 5.253, Bairro Nova Suíça, Belo Horizonte/MG, CEP: 30.421-169</v>
      </c>
    </row>
    <row r="2726" spans="1:9" x14ac:dyDescent="0.25">
      <c r="A2726" s="11">
        <v>44866</v>
      </c>
      <c r="B2726" t="s">
        <v>230</v>
      </c>
      <c r="C2726" t="s">
        <v>7</v>
      </c>
      <c r="D2726" t="s">
        <v>14</v>
      </c>
      <c r="E2726" t="s">
        <v>23</v>
      </c>
      <c r="F2726" t="s">
        <v>23</v>
      </c>
      <c r="G2726">
        <v>1875</v>
      </c>
      <c r="H2726" t="str">
        <f>VLOOKUP(E2726,Unidades!$A:$B,2,FALSE)</f>
        <v>Nova Suíça</v>
      </c>
      <c r="I2726" t="str">
        <f>VLOOKUP(H2726,Unidades!$A$2:$B$16,2,FALSE)</f>
        <v>Av. Amazonas, 5.253, Bairro Nova Suíça, Belo Horizonte/MG, CEP: 30.421-169</v>
      </c>
    </row>
    <row r="2727" spans="1:9" x14ac:dyDescent="0.25">
      <c r="A2727" s="11">
        <v>44866</v>
      </c>
      <c r="B2727" t="s">
        <v>22</v>
      </c>
      <c r="C2727" t="s">
        <v>7</v>
      </c>
      <c r="D2727" t="s">
        <v>14</v>
      </c>
      <c r="E2727" t="s">
        <v>23</v>
      </c>
      <c r="F2727" t="s">
        <v>23</v>
      </c>
      <c r="G2727">
        <v>1875</v>
      </c>
      <c r="H2727" t="str">
        <f>VLOOKUP(E2727,Unidades!$A:$B,2,FALSE)</f>
        <v>Nova Suíça</v>
      </c>
      <c r="I2727" t="str">
        <f>VLOOKUP(H2727,Unidades!$A$2:$B$16,2,FALSE)</f>
        <v>Av. Amazonas, 5.253, Bairro Nova Suíça, Belo Horizonte/MG, CEP: 30.421-169</v>
      </c>
    </row>
    <row r="2728" spans="1:9" x14ac:dyDescent="0.25">
      <c r="A2728" s="11">
        <v>44866</v>
      </c>
      <c r="B2728" t="s">
        <v>47</v>
      </c>
      <c r="C2728" t="s">
        <v>7</v>
      </c>
      <c r="D2728" t="s">
        <v>14</v>
      </c>
      <c r="E2728" t="s">
        <v>15</v>
      </c>
      <c r="F2728" t="s">
        <v>15</v>
      </c>
      <c r="G2728">
        <v>1875</v>
      </c>
      <c r="H2728" t="str">
        <f>VLOOKUP(E2728,Unidades!$A:$B,2,FALSE)</f>
        <v>Nova Gameleira</v>
      </c>
      <c r="I2728" t="str">
        <f>VLOOKUP(H2728,Unidades!$A$2:$B$16,2,FALSE)</f>
        <v>Av. Amazonas, 7675, Bairro Nova Gameleira, Belo Horizonte/MG</v>
      </c>
    </row>
    <row r="2729" spans="1:9" x14ac:dyDescent="0.25">
      <c r="A2729" s="11">
        <v>44866</v>
      </c>
      <c r="B2729" t="s">
        <v>33</v>
      </c>
      <c r="C2729" t="s">
        <v>7</v>
      </c>
      <c r="D2729" t="s">
        <v>14</v>
      </c>
      <c r="E2729" t="s">
        <v>15</v>
      </c>
      <c r="F2729" t="s">
        <v>15</v>
      </c>
      <c r="G2729">
        <v>1875</v>
      </c>
      <c r="H2729" t="str">
        <f>VLOOKUP(E2729,Unidades!$A:$B,2,FALSE)</f>
        <v>Nova Gameleira</v>
      </c>
      <c r="I2729" t="str">
        <f>VLOOKUP(H2729,Unidades!$A$2:$B$16,2,FALSE)</f>
        <v>Av. Amazonas, 7675, Bairro Nova Gameleira, Belo Horizonte/MG</v>
      </c>
    </row>
    <row r="2730" spans="1:9" x14ac:dyDescent="0.25">
      <c r="A2730" s="11">
        <v>44866</v>
      </c>
      <c r="B2730" t="s">
        <v>19</v>
      </c>
      <c r="C2730" t="s">
        <v>7</v>
      </c>
      <c r="D2730" t="s">
        <v>14</v>
      </c>
      <c r="E2730" t="s">
        <v>15</v>
      </c>
      <c r="F2730" t="s">
        <v>15</v>
      </c>
      <c r="G2730">
        <v>1875</v>
      </c>
      <c r="H2730" t="str">
        <f>VLOOKUP(E2730,Unidades!$A:$B,2,FALSE)</f>
        <v>Nova Gameleira</v>
      </c>
      <c r="I2730" t="str">
        <f>VLOOKUP(H2730,Unidades!$A$2:$B$16,2,FALSE)</f>
        <v>Av. Amazonas, 7675, Bairro Nova Gameleira, Belo Horizonte/MG</v>
      </c>
    </row>
    <row r="2731" spans="1:9" x14ac:dyDescent="0.25">
      <c r="A2731" s="11">
        <v>44866</v>
      </c>
      <c r="B2731" t="s">
        <v>32</v>
      </c>
      <c r="C2731" t="s">
        <v>7</v>
      </c>
      <c r="D2731" t="s">
        <v>14</v>
      </c>
      <c r="E2731" t="s">
        <v>15</v>
      </c>
      <c r="F2731" t="s">
        <v>15</v>
      </c>
      <c r="G2731">
        <v>1875</v>
      </c>
      <c r="H2731" t="str">
        <f>VLOOKUP(E2731,Unidades!$A:$B,2,FALSE)</f>
        <v>Nova Gameleira</v>
      </c>
      <c r="I2731" t="str">
        <f>VLOOKUP(H2731,Unidades!$A$2:$B$16,2,FALSE)</f>
        <v>Av. Amazonas, 7675, Bairro Nova Gameleira, Belo Horizonte/MG</v>
      </c>
    </row>
    <row r="2732" spans="1:9" x14ac:dyDescent="0.25">
      <c r="A2732" s="11">
        <v>44866</v>
      </c>
      <c r="B2732" t="s">
        <v>13</v>
      </c>
      <c r="C2732" t="s">
        <v>7</v>
      </c>
      <c r="D2732" t="s">
        <v>14</v>
      </c>
      <c r="E2732" t="s">
        <v>15</v>
      </c>
      <c r="F2732" t="s">
        <v>15</v>
      </c>
      <c r="G2732">
        <v>1875</v>
      </c>
      <c r="H2732" t="str">
        <f>VLOOKUP(E2732,Unidades!$A:$B,2,FALSE)</f>
        <v>Nova Gameleira</v>
      </c>
      <c r="I2732" t="str">
        <f>VLOOKUP(H2732,Unidades!$A$2:$B$16,2,FALSE)</f>
        <v>Av. Amazonas, 7675, Bairro Nova Gameleira, Belo Horizonte/MG</v>
      </c>
    </row>
    <row r="2733" spans="1:9" x14ac:dyDescent="0.25">
      <c r="A2733" s="11">
        <v>44866</v>
      </c>
      <c r="B2733" t="s">
        <v>46</v>
      </c>
      <c r="C2733" t="s">
        <v>7</v>
      </c>
      <c r="D2733" t="s">
        <v>14</v>
      </c>
      <c r="E2733" t="s">
        <v>15</v>
      </c>
      <c r="F2733" t="s">
        <v>15</v>
      </c>
      <c r="G2733">
        <v>1875</v>
      </c>
      <c r="H2733" t="str">
        <f>VLOOKUP(E2733,Unidades!$A:$B,2,FALSE)</f>
        <v>Nova Gameleira</v>
      </c>
      <c r="I2733" t="str">
        <f>VLOOKUP(H2733,Unidades!$A$2:$B$16,2,FALSE)</f>
        <v>Av. Amazonas, 7675, Bairro Nova Gameleira, Belo Horizonte/MG</v>
      </c>
    </row>
    <row r="2734" spans="1:9" x14ac:dyDescent="0.25">
      <c r="A2734" s="11">
        <v>44866</v>
      </c>
      <c r="B2734" t="s">
        <v>27</v>
      </c>
      <c r="C2734" t="s">
        <v>7</v>
      </c>
      <c r="D2734" t="s">
        <v>14</v>
      </c>
      <c r="E2734" t="s">
        <v>15</v>
      </c>
      <c r="F2734" t="s">
        <v>15</v>
      </c>
      <c r="G2734">
        <v>1875</v>
      </c>
      <c r="H2734" t="str">
        <f>VLOOKUP(E2734,Unidades!$A:$B,2,FALSE)</f>
        <v>Nova Gameleira</v>
      </c>
      <c r="I2734" t="str">
        <f>VLOOKUP(H2734,Unidades!$A$2:$B$16,2,FALSE)</f>
        <v>Av. Amazonas, 7675, Bairro Nova Gameleira, Belo Horizonte/MG</v>
      </c>
    </row>
    <row r="2735" spans="1:9" x14ac:dyDescent="0.25">
      <c r="A2735" s="11">
        <v>44866</v>
      </c>
      <c r="B2735" t="s">
        <v>16</v>
      </c>
      <c r="C2735" t="s">
        <v>7</v>
      </c>
      <c r="D2735" t="s">
        <v>14</v>
      </c>
      <c r="E2735" t="s">
        <v>15</v>
      </c>
      <c r="F2735" t="s">
        <v>15</v>
      </c>
      <c r="G2735">
        <v>1875</v>
      </c>
      <c r="H2735" t="str">
        <f>VLOOKUP(E2735,Unidades!$A:$B,2,FALSE)</f>
        <v>Nova Gameleira</v>
      </c>
      <c r="I2735" t="str">
        <f>VLOOKUP(H2735,Unidades!$A$2:$B$16,2,FALSE)</f>
        <v>Av. Amazonas, 7675, Bairro Nova Gameleira, Belo Horizonte/MG</v>
      </c>
    </row>
    <row r="2736" spans="1:9" x14ac:dyDescent="0.25">
      <c r="A2736" s="11">
        <v>44866</v>
      </c>
      <c r="B2736" t="s">
        <v>48</v>
      </c>
      <c r="C2736" t="s">
        <v>7</v>
      </c>
      <c r="D2736" t="s">
        <v>14</v>
      </c>
      <c r="E2736" t="s">
        <v>15</v>
      </c>
      <c r="F2736" t="s">
        <v>15</v>
      </c>
      <c r="G2736">
        <v>1875</v>
      </c>
      <c r="H2736" t="str">
        <f>VLOOKUP(E2736,Unidades!$A:$B,2,FALSE)</f>
        <v>Nova Gameleira</v>
      </c>
      <c r="I2736" t="str">
        <f>VLOOKUP(H2736,Unidades!$A$2:$B$16,2,FALSE)</f>
        <v>Av. Amazonas, 7675, Bairro Nova Gameleira, Belo Horizonte/MG</v>
      </c>
    </row>
    <row r="2737" spans="1:9" x14ac:dyDescent="0.25">
      <c r="A2737" s="11">
        <v>44866</v>
      </c>
      <c r="B2737" t="s">
        <v>31</v>
      </c>
      <c r="C2737" t="s">
        <v>7</v>
      </c>
      <c r="D2737" t="s">
        <v>14</v>
      </c>
      <c r="E2737" t="s">
        <v>15</v>
      </c>
      <c r="F2737" t="s">
        <v>15</v>
      </c>
      <c r="G2737">
        <v>1875</v>
      </c>
      <c r="H2737" t="str">
        <f>VLOOKUP(E2737,Unidades!$A:$B,2,FALSE)</f>
        <v>Nova Gameleira</v>
      </c>
      <c r="I2737" t="str">
        <f>VLOOKUP(H2737,Unidades!$A$2:$B$16,2,FALSE)</f>
        <v>Av. Amazonas, 7675, Bairro Nova Gameleira, Belo Horizonte/MG</v>
      </c>
    </row>
    <row r="2738" spans="1:9" x14ac:dyDescent="0.25">
      <c r="A2738" s="11">
        <v>44866</v>
      </c>
      <c r="B2738" t="s">
        <v>39</v>
      </c>
      <c r="C2738" t="s">
        <v>7</v>
      </c>
      <c r="D2738" t="s">
        <v>14</v>
      </c>
      <c r="E2738" t="s">
        <v>40</v>
      </c>
      <c r="F2738" t="s">
        <v>40</v>
      </c>
      <c r="G2738">
        <v>1875</v>
      </c>
      <c r="H2738" t="str">
        <f>VLOOKUP(E2738,Unidades!$A:$B,2,FALSE)</f>
        <v>Nova Gameleira</v>
      </c>
      <c r="I2738" t="str">
        <f>VLOOKUP(H2738,Unidades!$A$2:$B$16,2,FALSE)</f>
        <v>Av. Amazonas, 7675, Bairro Nova Gameleira, Belo Horizonte/MG</v>
      </c>
    </row>
    <row r="2739" spans="1:9" x14ac:dyDescent="0.25">
      <c r="A2739" s="11">
        <v>44866</v>
      </c>
      <c r="B2739" t="s">
        <v>20</v>
      </c>
      <c r="C2739" t="s">
        <v>7</v>
      </c>
      <c r="D2739" t="s">
        <v>14</v>
      </c>
      <c r="E2739" t="s">
        <v>21</v>
      </c>
      <c r="F2739" t="s">
        <v>21</v>
      </c>
      <c r="G2739">
        <v>1875</v>
      </c>
      <c r="H2739" t="str">
        <f>VLOOKUP(E2739,Unidades!$A:$B,2,FALSE)</f>
        <v>Araxá</v>
      </c>
      <c r="I2739" t="str">
        <f>VLOOKUP(H2739,Unidades!$A$2:$B$16,2,FALSE)</f>
        <v>Av. Ministro Olavo Drummond, 25, Bairro São Geraldo, Araxá/MG, CEP: 38.150-510</v>
      </c>
    </row>
    <row r="2740" spans="1:9" x14ac:dyDescent="0.25">
      <c r="A2740" s="11">
        <v>44866</v>
      </c>
      <c r="B2740" t="s">
        <v>53</v>
      </c>
      <c r="C2740" t="s">
        <v>7</v>
      </c>
      <c r="D2740" t="s">
        <v>14</v>
      </c>
      <c r="E2740" t="s">
        <v>21</v>
      </c>
      <c r="F2740" t="s">
        <v>21</v>
      </c>
      <c r="G2740">
        <v>1875</v>
      </c>
      <c r="H2740" t="str">
        <f>VLOOKUP(E2740,Unidades!$A:$B,2,FALSE)</f>
        <v>Araxá</v>
      </c>
      <c r="I2740" t="str">
        <f>VLOOKUP(H2740,Unidades!$A$2:$B$16,2,FALSE)</f>
        <v>Av. Ministro Olavo Drummond, 25, Bairro São Geraldo, Araxá/MG, CEP: 38.150-510</v>
      </c>
    </row>
    <row r="2741" spans="1:9" x14ac:dyDescent="0.25">
      <c r="A2741" s="11">
        <v>44866</v>
      </c>
      <c r="B2741" t="s">
        <v>38</v>
      </c>
      <c r="C2741" t="s">
        <v>7</v>
      </c>
      <c r="D2741" t="s">
        <v>14</v>
      </c>
      <c r="E2741" t="s">
        <v>21</v>
      </c>
      <c r="F2741" t="s">
        <v>21</v>
      </c>
      <c r="G2741">
        <v>1875</v>
      </c>
      <c r="H2741" t="str">
        <f>VLOOKUP(E2741,Unidades!$A:$B,2,FALSE)</f>
        <v>Araxá</v>
      </c>
      <c r="I2741" t="str">
        <f>VLOOKUP(H2741,Unidades!$A$2:$B$16,2,FALSE)</f>
        <v>Av. Ministro Olavo Drummond, 25, Bairro São Geraldo, Araxá/MG, CEP: 38.150-510</v>
      </c>
    </row>
    <row r="2742" spans="1:9" x14ac:dyDescent="0.25">
      <c r="A2742" s="11">
        <v>44866</v>
      </c>
      <c r="B2742" t="s">
        <v>49</v>
      </c>
      <c r="C2742" t="s">
        <v>7</v>
      </c>
      <c r="D2742" t="s">
        <v>14</v>
      </c>
      <c r="E2742" t="s">
        <v>42</v>
      </c>
      <c r="F2742" t="s">
        <v>42</v>
      </c>
      <c r="G2742">
        <v>1875</v>
      </c>
      <c r="H2742" t="str">
        <f>VLOOKUP(E2742,Unidades!$A:$B,2,FALSE)</f>
        <v>Nova Gameleira</v>
      </c>
      <c r="I2742" t="str">
        <f>VLOOKUP(H2742,Unidades!$A$2:$B$16,2,FALSE)</f>
        <v>Av. Amazonas, 7675, Bairro Nova Gameleira, Belo Horizonte/MG</v>
      </c>
    </row>
    <row r="2743" spans="1:9" x14ac:dyDescent="0.25">
      <c r="A2743" s="11">
        <v>44866</v>
      </c>
      <c r="B2743" t="s">
        <v>43</v>
      </c>
      <c r="C2743" t="s">
        <v>7</v>
      </c>
      <c r="D2743" t="s">
        <v>14</v>
      </c>
      <c r="E2743" t="s">
        <v>42</v>
      </c>
      <c r="F2743" t="s">
        <v>42</v>
      </c>
      <c r="G2743">
        <v>1875</v>
      </c>
      <c r="H2743" t="str">
        <f>VLOOKUP(E2743,Unidades!$A:$B,2,FALSE)</f>
        <v>Nova Gameleira</v>
      </c>
      <c r="I2743" t="str">
        <f>VLOOKUP(H2743,Unidades!$A$2:$B$16,2,FALSE)</f>
        <v>Av. Amazonas, 7675, Bairro Nova Gameleira, Belo Horizonte/MG</v>
      </c>
    </row>
    <row r="2744" spans="1:9" x14ac:dyDescent="0.25">
      <c r="A2744" s="11">
        <v>44866</v>
      </c>
      <c r="B2744" t="s">
        <v>50</v>
      </c>
      <c r="C2744" t="s">
        <v>7</v>
      </c>
      <c r="D2744" t="s">
        <v>14</v>
      </c>
      <c r="E2744" t="s">
        <v>42</v>
      </c>
      <c r="F2744" t="s">
        <v>42</v>
      </c>
      <c r="G2744">
        <v>1875</v>
      </c>
      <c r="H2744" t="str">
        <f>VLOOKUP(E2744,Unidades!$A:$B,2,FALSE)</f>
        <v>Nova Gameleira</v>
      </c>
      <c r="I2744" t="str">
        <f>VLOOKUP(H2744,Unidades!$A$2:$B$16,2,FALSE)</f>
        <v>Av. Amazonas, 7675, Bairro Nova Gameleira, Belo Horizonte/MG</v>
      </c>
    </row>
    <row r="2745" spans="1:9" x14ac:dyDescent="0.25">
      <c r="A2745" s="11">
        <v>44866</v>
      </c>
      <c r="B2745" t="s">
        <v>241</v>
      </c>
      <c r="C2745" t="s">
        <v>7</v>
      </c>
      <c r="D2745" t="s">
        <v>14</v>
      </c>
      <c r="E2745" t="s">
        <v>42</v>
      </c>
      <c r="F2745" t="s">
        <v>42</v>
      </c>
      <c r="G2745">
        <v>1875</v>
      </c>
      <c r="H2745" t="str">
        <f>VLOOKUP(E2745,Unidades!$A:$B,2,FALSE)</f>
        <v>Nova Gameleira</v>
      </c>
      <c r="I2745" t="str">
        <f>VLOOKUP(H2745,Unidades!$A$2:$B$16,2,FALSE)</f>
        <v>Av. Amazonas, 7675, Bairro Nova Gameleira, Belo Horizonte/MG</v>
      </c>
    </row>
    <row r="2746" spans="1:9" x14ac:dyDescent="0.25">
      <c r="A2746" s="11">
        <v>44866</v>
      </c>
      <c r="B2746" t="s">
        <v>51</v>
      </c>
      <c r="C2746" t="s">
        <v>7</v>
      </c>
      <c r="D2746" t="s">
        <v>14</v>
      </c>
      <c r="E2746" t="s">
        <v>42</v>
      </c>
      <c r="F2746" t="s">
        <v>42</v>
      </c>
      <c r="G2746">
        <v>1875</v>
      </c>
      <c r="H2746" t="str">
        <f>VLOOKUP(E2746,Unidades!$A:$B,2,FALSE)</f>
        <v>Nova Gameleira</v>
      </c>
      <c r="I2746" t="str">
        <f>VLOOKUP(H2746,Unidades!$A$2:$B$16,2,FALSE)</f>
        <v>Av. Amazonas, 7675, Bairro Nova Gameleira, Belo Horizonte/MG</v>
      </c>
    </row>
    <row r="2747" spans="1:9" x14ac:dyDescent="0.25">
      <c r="A2747" s="11">
        <v>44866</v>
      </c>
      <c r="B2747" t="s">
        <v>243</v>
      </c>
      <c r="C2747" t="s">
        <v>7</v>
      </c>
      <c r="D2747" t="s">
        <v>14</v>
      </c>
      <c r="E2747" t="s">
        <v>42</v>
      </c>
      <c r="F2747" t="s">
        <v>42</v>
      </c>
      <c r="G2747">
        <v>1875</v>
      </c>
      <c r="H2747" t="str">
        <f>VLOOKUP(E2747,Unidades!$A:$B,2,FALSE)</f>
        <v>Nova Gameleira</v>
      </c>
      <c r="I2747" t="str">
        <f>VLOOKUP(H2747,Unidades!$A$2:$B$16,2,FALSE)</f>
        <v>Av. Amazonas, 7675, Bairro Nova Gameleira, Belo Horizonte/MG</v>
      </c>
    </row>
    <row r="2748" spans="1:9" x14ac:dyDescent="0.25">
      <c r="A2748" s="11">
        <v>44866</v>
      </c>
      <c r="B2748" t="s">
        <v>44</v>
      </c>
      <c r="C2748" t="s">
        <v>7</v>
      </c>
      <c r="D2748" t="s">
        <v>14</v>
      </c>
      <c r="E2748" t="s">
        <v>42</v>
      </c>
      <c r="F2748" t="s">
        <v>42</v>
      </c>
      <c r="G2748">
        <v>1875</v>
      </c>
      <c r="H2748" t="str">
        <f>VLOOKUP(E2748,Unidades!$A:$B,2,FALSE)</f>
        <v>Nova Gameleira</v>
      </c>
      <c r="I2748" t="str">
        <f>VLOOKUP(H2748,Unidades!$A$2:$B$16,2,FALSE)</f>
        <v>Av. Amazonas, 7675, Bairro Nova Gameleira, Belo Horizonte/MG</v>
      </c>
    </row>
    <row r="2749" spans="1:9" x14ac:dyDescent="0.25">
      <c r="A2749" s="11">
        <v>44866</v>
      </c>
      <c r="B2749" t="s">
        <v>52</v>
      </c>
      <c r="C2749" t="s">
        <v>7</v>
      </c>
      <c r="D2749" t="s">
        <v>14</v>
      </c>
      <c r="E2749" t="s">
        <v>42</v>
      </c>
      <c r="F2749" t="s">
        <v>42</v>
      </c>
      <c r="G2749">
        <v>1875</v>
      </c>
      <c r="H2749" t="str">
        <f>VLOOKUP(E2749,Unidades!$A:$B,2,FALSE)</f>
        <v>Nova Gameleira</v>
      </c>
      <c r="I2749" t="str">
        <f>VLOOKUP(H2749,Unidades!$A$2:$B$16,2,FALSE)</f>
        <v>Av. Amazonas, 7675, Bairro Nova Gameleira, Belo Horizonte/MG</v>
      </c>
    </row>
    <row r="2750" spans="1:9" x14ac:dyDescent="0.25">
      <c r="A2750" s="11">
        <v>44866</v>
      </c>
      <c r="B2750" t="s">
        <v>54</v>
      </c>
      <c r="C2750" t="s">
        <v>7</v>
      </c>
      <c r="D2750" t="s">
        <v>14</v>
      </c>
      <c r="E2750" t="s">
        <v>42</v>
      </c>
      <c r="F2750" t="s">
        <v>42</v>
      </c>
      <c r="G2750">
        <v>1875</v>
      </c>
      <c r="H2750" t="str">
        <f>VLOOKUP(E2750,Unidades!$A:$B,2,FALSE)</f>
        <v>Nova Gameleira</v>
      </c>
      <c r="I2750" t="str">
        <f>VLOOKUP(H2750,Unidades!$A$2:$B$16,2,FALSE)</f>
        <v>Av. Amazonas, 7675, Bairro Nova Gameleira, Belo Horizonte/MG</v>
      </c>
    </row>
    <row r="2751" spans="1:9" x14ac:dyDescent="0.25">
      <c r="A2751" s="11">
        <v>44866</v>
      </c>
      <c r="B2751" t="s">
        <v>41</v>
      </c>
      <c r="C2751" t="s">
        <v>7</v>
      </c>
      <c r="D2751" t="s">
        <v>14</v>
      </c>
      <c r="E2751" t="s">
        <v>42</v>
      </c>
      <c r="F2751" t="s">
        <v>42</v>
      </c>
      <c r="G2751">
        <v>1875</v>
      </c>
      <c r="H2751" t="str">
        <f>VLOOKUP(E2751,Unidades!$A:$B,2,FALSE)</f>
        <v>Nova Gameleira</v>
      </c>
      <c r="I2751" t="str">
        <f>VLOOKUP(H2751,Unidades!$A$2:$B$16,2,FALSE)</f>
        <v>Av. Amazonas, 7675, Bairro Nova Gameleira, Belo Horizonte/MG</v>
      </c>
    </row>
    <row r="2752" spans="1:9" x14ac:dyDescent="0.25">
      <c r="A2752" s="11">
        <v>44866</v>
      </c>
      <c r="B2752" t="s">
        <v>45</v>
      </c>
      <c r="C2752" t="s">
        <v>7</v>
      </c>
      <c r="D2752" t="s">
        <v>14</v>
      </c>
      <c r="E2752" t="s">
        <v>42</v>
      </c>
      <c r="F2752" t="s">
        <v>42</v>
      </c>
      <c r="G2752">
        <v>1875</v>
      </c>
      <c r="H2752" t="str">
        <f>VLOOKUP(E2752,Unidades!$A:$B,2,FALSE)</f>
        <v>Nova Gameleira</v>
      </c>
      <c r="I2752" t="str">
        <f>VLOOKUP(H2752,Unidades!$A$2:$B$16,2,FALSE)</f>
        <v>Av. Amazonas, 7675, Bairro Nova Gameleira, Belo Horizonte/MG</v>
      </c>
    </row>
    <row r="2753" spans="1:9" x14ac:dyDescent="0.25">
      <c r="A2753" s="11">
        <v>44866</v>
      </c>
      <c r="B2753" t="s">
        <v>238</v>
      </c>
      <c r="C2753" t="s">
        <v>7</v>
      </c>
      <c r="D2753" t="s">
        <v>14</v>
      </c>
      <c r="E2753" t="s">
        <v>17</v>
      </c>
      <c r="F2753" t="s">
        <v>17</v>
      </c>
      <c r="G2753">
        <v>1875</v>
      </c>
      <c r="H2753" t="str">
        <f>VLOOKUP(E2753,Unidades!$A:$B,2,FALSE)</f>
        <v>Gameleira</v>
      </c>
      <c r="I2753" t="str">
        <f>VLOOKUP(H2753,Unidades!$A$2:$B$16,2,FALSE)</f>
        <v>Av. Amazonas, 5.855, Bairro Gameleira, Belo Horizonte/MG, CEP: 30.510-000</v>
      </c>
    </row>
    <row r="2754" spans="1:9" x14ac:dyDescent="0.25">
      <c r="A2754" s="11">
        <v>44866</v>
      </c>
      <c r="B2754" t="s">
        <v>25</v>
      </c>
      <c r="C2754" t="s">
        <v>7</v>
      </c>
      <c r="D2754" t="s">
        <v>14</v>
      </c>
      <c r="E2754" t="s">
        <v>17</v>
      </c>
      <c r="F2754" t="s">
        <v>17</v>
      </c>
      <c r="G2754">
        <v>1875</v>
      </c>
      <c r="H2754" t="str">
        <f>VLOOKUP(E2754,Unidades!$A:$B,2,FALSE)</f>
        <v>Gameleira</v>
      </c>
      <c r="I2754" t="str">
        <f>VLOOKUP(H2754,Unidades!$A$2:$B$16,2,FALSE)</f>
        <v>Av. Amazonas, 5.855, Bairro Gameleira, Belo Horizonte/MG, CEP: 30.510-000</v>
      </c>
    </row>
    <row r="2755" spans="1:9" x14ac:dyDescent="0.25">
      <c r="A2755" s="11">
        <v>44866</v>
      </c>
      <c r="B2755" t="s">
        <v>18</v>
      </c>
      <c r="C2755" t="s">
        <v>7</v>
      </c>
      <c r="D2755" t="s">
        <v>14</v>
      </c>
      <c r="E2755" t="s">
        <v>17</v>
      </c>
      <c r="F2755" t="s">
        <v>17</v>
      </c>
      <c r="G2755">
        <v>1875</v>
      </c>
      <c r="H2755" t="str">
        <f>VLOOKUP(E2755,Unidades!$A:$B,2,FALSE)</f>
        <v>Gameleira</v>
      </c>
      <c r="I2755" t="str">
        <f>VLOOKUP(H2755,Unidades!$A$2:$B$16,2,FALSE)</f>
        <v>Av. Amazonas, 5.855, Bairro Gameleira, Belo Horizonte/MG, CEP: 30.510-000</v>
      </c>
    </row>
    <row r="2756" spans="1:9" x14ac:dyDescent="0.25">
      <c r="A2756" s="11">
        <v>44866</v>
      </c>
      <c r="B2756" t="s">
        <v>26</v>
      </c>
      <c r="C2756" t="s">
        <v>7</v>
      </c>
      <c r="D2756" t="s">
        <v>14</v>
      </c>
      <c r="E2756" t="s">
        <v>17</v>
      </c>
      <c r="F2756" t="s">
        <v>17</v>
      </c>
      <c r="G2756">
        <v>1875</v>
      </c>
      <c r="H2756" t="str">
        <f>VLOOKUP(E2756,Unidades!$A:$B,2,FALSE)</f>
        <v>Gameleira</v>
      </c>
      <c r="I2756" t="str">
        <f>VLOOKUP(H2756,Unidades!$A$2:$B$16,2,FALSE)</f>
        <v>Av. Amazonas, 5.855, Bairro Gameleira, Belo Horizonte/MG, CEP: 30.510-000</v>
      </c>
    </row>
    <row r="2757" spans="1:9" x14ac:dyDescent="0.25">
      <c r="A2757" s="11">
        <v>44866</v>
      </c>
      <c r="B2757" t="s">
        <v>28</v>
      </c>
      <c r="C2757" t="s">
        <v>7</v>
      </c>
      <c r="D2757" t="s">
        <v>14</v>
      </c>
      <c r="E2757" t="s">
        <v>29</v>
      </c>
      <c r="F2757" t="s">
        <v>29</v>
      </c>
      <c r="G2757">
        <v>1875</v>
      </c>
      <c r="H2757" t="str">
        <f>VLOOKUP(E2757,Unidades!$A:$B,2,FALSE)</f>
        <v>Gameleira</v>
      </c>
      <c r="I2757" t="str">
        <f>VLOOKUP(H2757,Unidades!$A$2:$B$16,2,FALSE)</f>
        <v>Av. Amazonas, 5.855, Bairro Gameleira, Belo Horizonte/MG, CEP: 30.510-000</v>
      </c>
    </row>
    <row r="2758" spans="1:9" x14ac:dyDescent="0.25">
      <c r="A2758" s="11">
        <v>44866</v>
      </c>
      <c r="B2758" t="s">
        <v>34</v>
      </c>
      <c r="C2758" t="s">
        <v>7</v>
      </c>
      <c r="D2758" t="s">
        <v>14</v>
      </c>
      <c r="E2758" t="s">
        <v>29</v>
      </c>
      <c r="F2758" t="s">
        <v>29</v>
      </c>
      <c r="G2758">
        <v>1875</v>
      </c>
      <c r="H2758" t="str">
        <f>VLOOKUP(E2758,Unidades!$A:$B,2,FALSE)</f>
        <v>Gameleira</v>
      </c>
      <c r="I2758" t="str">
        <f>VLOOKUP(H2758,Unidades!$A$2:$B$16,2,FALSE)</f>
        <v>Av. Amazonas, 5.855, Bairro Gameleira, Belo Horizonte/MG, CEP: 30.510-000</v>
      </c>
    </row>
    <row r="2759" spans="1:9" x14ac:dyDescent="0.25">
      <c r="A2759" s="11">
        <v>44866</v>
      </c>
      <c r="B2759" t="s">
        <v>35</v>
      </c>
      <c r="C2759" t="s">
        <v>7</v>
      </c>
      <c r="D2759" t="s">
        <v>14</v>
      </c>
      <c r="E2759" t="s">
        <v>29</v>
      </c>
      <c r="F2759" t="s">
        <v>29</v>
      </c>
      <c r="G2759">
        <v>1875</v>
      </c>
      <c r="H2759" t="str">
        <f>VLOOKUP(E2759,Unidades!$A:$B,2,FALSE)</f>
        <v>Gameleira</v>
      </c>
      <c r="I2759" t="str">
        <f>VLOOKUP(H2759,Unidades!$A$2:$B$16,2,FALSE)</f>
        <v>Av. Amazonas, 5.855, Bairro Gameleira, Belo Horizonte/MG, CEP: 30.510-000</v>
      </c>
    </row>
    <row r="2760" spans="1:9" x14ac:dyDescent="0.25">
      <c r="A2760" s="11">
        <v>44866</v>
      </c>
      <c r="B2760" t="s">
        <v>36</v>
      </c>
      <c r="C2760" t="s">
        <v>7</v>
      </c>
      <c r="D2760" t="s">
        <v>14</v>
      </c>
      <c r="E2760" t="s">
        <v>29</v>
      </c>
      <c r="F2760" t="s">
        <v>29</v>
      </c>
      <c r="G2760">
        <v>1875</v>
      </c>
      <c r="H2760" t="str">
        <f>VLOOKUP(E2760,Unidades!$A:$B,2,FALSE)</f>
        <v>Gameleira</v>
      </c>
      <c r="I2760" t="str">
        <f>VLOOKUP(H2760,Unidades!$A$2:$B$16,2,FALSE)</f>
        <v>Av. Amazonas, 5.855, Bairro Gameleira, Belo Horizonte/MG, CEP: 30.510-000</v>
      </c>
    </row>
    <row r="2761" spans="1:9" x14ac:dyDescent="0.25">
      <c r="A2761" s="11">
        <v>44866</v>
      </c>
      <c r="B2761" t="s">
        <v>37</v>
      </c>
      <c r="C2761" t="s">
        <v>7</v>
      </c>
      <c r="D2761" t="s">
        <v>14</v>
      </c>
      <c r="E2761" t="s">
        <v>29</v>
      </c>
      <c r="F2761" t="s">
        <v>29</v>
      </c>
      <c r="G2761">
        <v>1875</v>
      </c>
      <c r="H2761" t="str">
        <f>VLOOKUP(E2761,Unidades!$A:$B,2,FALSE)</f>
        <v>Gameleira</v>
      </c>
      <c r="I2761" t="str">
        <f>VLOOKUP(H2761,Unidades!$A$2:$B$16,2,FALSE)</f>
        <v>Av. Amazonas, 5.855, Bairro Gameleira, Belo Horizonte/MG, CEP: 30.510-000</v>
      </c>
    </row>
    <row r="2762" spans="1:9" x14ac:dyDescent="0.25">
      <c r="A2762" s="11">
        <v>44866</v>
      </c>
      <c r="B2762" t="s">
        <v>30</v>
      </c>
      <c r="C2762" t="s">
        <v>7</v>
      </c>
      <c r="D2762" t="s">
        <v>14</v>
      </c>
      <c r="E2762" t="s">
        <v>29</v>
      </c>
      <c r="F2762" t="s">
        <v>29</v>
      </c>
      <c r="G2762">
        <v>1875</v>
      </c>
      <c r="H2762" t="str">
        <f>VLOOKUP(E2762,Unidades!$A:$B,2,FALSE)</f>
        <v>Gameleira</v>
      </c>
      <c r="I2762" t="str">
        <f>VLOOKUP(H2762,Unidades!$A$2:$B$16,2,FALSE)</f>
        <v>Av. Amazonas, 5.855, Bairro Gameleira, Belo Horizonte/MG, CEP: 30.510-000</v>
      </c>
    </row>
    <row r="2763" spans="1:9" x14ac:dyDescent="0.25">
      <c r="A2763" s="11">
        <v>44866</v>
      </c>
      <c r="B2763" t="s">
        <v>267</v>
      </c>
      <c r="C2763" t="s">
        <v>608</v>
      </c>
      <c r="D2763" t="s">
        <v>14</v>
      </c>
      <c r="E2763" t="s">
        <v>23</v>
      </c>
      <c r="F2763" t="s">
        <v>23</v>
      </c>
      <c r="G2763">
        <v>375</v>
      </c>
      <c r="H2763" t="str">
        <f>VLOOKUP(E2763,Unidades!$A:$B,2,FALSE)</f>
        <v>Nova Suíça</v>
      </c>
      <c r="I2763" t="str">
        <f>VLOOKUP(H2763,Unidades!$A$2:$B$16,2,FALSE)</f>
        <v>Av. Amazonas, 5.253, Bairro Nova Suíça, Belo Horizonte/MG, CEP: 30.421-169</v>
      </c>
    </row>
    <row r="2764" spans="1:9" x14ac:dyDescent="0.25">
      <c r="A2764" s="11">
        <v>44866</v>
      </c>
      <c r="B2764" t="s">
        <v>268</v>
      </c>
      <c r="C2764" t="s">
        <v>608</v>
      </c>
      <c r="D2764" t="s">
        <v>14</v>
      </c>
      <c r="E2764" t="s">
        <v>23</v>
      </c>
      <c r="F2764" t="s">
        <v>23</v>
      </c>
      <c r="G2764">
        <v>375</v>
      </c>
      <c r="H2764" t="str">
        <f>VLOOKUP(E2764,Unidades!$A:$B,2,FALSE)</f>
        <v>Nova Suíça</v>
      </c>
      <c r="I2764" t="str">
        <f>VLOOKUP(H2764,Unidades!$A$2:$B$16,2,FALSE)</f>
        <v>Av. Amazonas, 5.253, Bairro Nova Suíça, Belo Horizonte/MG, CEP: 30.421-169</v>
      </c>
    </row>
    <row r="2765" spans="1:9" x14ac:dyDescent="0.25">
      <c r="A2765" s="11">
        <v>44866</v>
      </c>
      <c r="B2765" t="s">
        <v>269</v>
      </c>
      <c r="C2765" t="s">
        <v>608</v>
      </c>
      <c r="D2765" t="s">
        <v>14</v>
      </c>
      <c r="E2765" t="s">
        <v>23</v>
      </c>
      <c r="F2765" t="s">
        <v>23</v>
      </c>
      <c r="G2765">
        <v>375</v>
      </c>
      <c r="H2765" t="str">
        <f>VLOOKUP(E2765,Unidades!$A:$B,2,FALSE)</f>
        <v>Nova Suíça</v>
      </c>
      <c r="I2765" t="str">
        <f>VLOOKUP(H2765,Unidades!$A$2:$B$16,2,FALSE)</f>
        <v>Av. Amazonas, 5.253, Bairro Nova Suíça, Belo Horizonte/MG, CEP: 30.421-169</v>
      </c>
    </row>
    <row r="2766" spans="1:9" x14ac:dyDescent="0.25">
      <c r="A2766" s="11">
        <v>44896</v>
      </c>
      <c r="B2766" t="s">
        <v>100</v>
      </c>
      <c r="C2766" t="s">
        <v>607</v>
      </c>
      <c r="D2766" t="s">
        <v>59</v>
      </c>
      <c r="E2766" t="s">
        <v>56</v>
      </c>
      <c r="F2766" t="s">
        <v>56</v>
      </c>
      <c r="G2766">
        <v>550</v>
      </c>
      <c r="H2766" t="str">
        <f>VLOOKUP(E2766,Unidades!$A:$B,2,FALSE)</f>
        <v>Nova Suíça</v>
      </c>
      <c r="I2766" t="str">
        <f>VLOOKUP(H2766,Unidades!$A$2:$B$16,2,FALSE)</f>
        <v>Av. Amazonas, 5.253, Bairro Nova Suíça, Belo Horizonte/MG, CEP: 30.421-169</v>
      </c>
    </row>
    <row r="2767" spans="1:9" x14ac:dyDescent="0.25">
      <c r="A2767" s="11">
        <v>44896</v>
      </c>
      <c r="B2767" t="s">
        <v>85</v>
      </c>
      <c r="C2767" t="s">
        <v>607</v>
      </c>
      <c r="D2767" t="s">
        <v>59</v>
      </c>
      <c r="E2767" t="s">
        <v>56</v>
      </c>
      <c r="F2767" t="s">
        <v>56</v>
      </c>
      <c r="G2767">
        <v>550</v>
      </c>
      <c r="H2767" t="str">
        <f>VLOOKUP(E2767,Unidades!$A:$B,2,FALSE)</f>
        <v>Nova Suíça</v>
      </c>
      <c r="I2767" t="str">
        <f>VLOOKUP(H2767,Unidades!$A$2:$B$16,2,FALSE)</f>
        <v>Av. Amazonas, 5.253, Bairro Nova Suíça, Belo Horizonte/MG, CEP: 30.421-169</v>
      </c>
    </row>
    <row r="2768" spans="1:9" x14ac:dyDescent="0.25">
      <c r="A2768" s="11">
        <v>44896</v>
      </c>
      <c r="B2768" t="s">
        <v>88</v>
      </c>
      <c r="C2768" t="s">
        <v>607</v>
      </c>
      <c r="D2768" t="s">
        <v>59</v>
      </c>
      <c r="E2768" t="s">
        <v>56</v>
      </c>
      <c r="F2768" t="s">
        <v>56</v>
      </c>
      <c r="G2768">
        <v>550</v>
      </c>
      <c r="H2768" t="str">
        <f>VLOOKUP(E2768,Unidades!$A:$B,2,FALSE)</f>
        <v>Nova Suíça</v>
      </c>
      <c r="I2768" t="str">
        <f>VLOOKUP(H2768,Unidades!$A$2:$B$16,2,FALSE)</f>
        <v>Av. Amazonas, 5.253, Bairro Nova Suíça, Belo Horizonte/MG, CEP: 30.421-169</v>
      </c>
    </row>
    <row r="2769" spans="1:9" x14ac:dyDescent="0.25">
      <c r="A2769" s="11">
        <v>44896</v>
      </c>
      <c r="B2769" t="s">
        <v>93</v>
      </c>
      <c r="C2769" t="s">
        <v>607</v>
      </c>
      <c r="D2769" t="s">
        <v>59</v>
      </c>
      <c r="E2769" t="s">
        <v>56</v>
      </c>
      <c r="F2769" t="s">
        <v>56</v>
      </c>
      <c r="G2769">
        <v>550</v>
      </c>
      <c r="H2769" t="str">
        <f>VLOOKUP(E2769,Unidades!$A:$B,2,FALSE)</f>
        <v>Nova Suíça</v>
      </c>
      <c r="I2769" t="str">
        <f>VLOOKUP(H2769,Unidades!$A$2:$B$16,2,FALSE)</f>
        <v>Av. Amazonas, 5.253, Bairro Nova Suíça, Belo Horizonte/MG, CEP: 30.421-169</v>
      </c>
    </row>
    <row r="2770" spans="1:9" x14ac:dyDescent="0.25">
      <c r="A2770" s="11">
        <v>44896</v>
      </c>
      <c r="B2770" t="s">
        <v>86</v>
      </c>
      <c r="C2770" t="s">
        <v>607</v>
      </c>
      <c r="D2770" t="s">
        <v>59</v>
      </c>
      <c r="E2770" t="s">
        <v>56</v>
      </c>
      <c r="F2770" t="s">
        <v>56</v>
      </c>
      <c r="G2770">
        <v>550</v>
      </c>
      <c r="H2770" t="str">
        <f>VLOOKUP(E2770,Unidades!$A:$B,2,FALSE)</f>
        <v>Nova Suíça</v>
      </c>
      <c r="I2770" t="str">
        <f>VLOOKUP(H2770,Unidades!$A$2:$B$16,2,FALSE)</f>
        <v>Av. Amazonas, 5.253, Bairro Nova Suíça, Belo Horizonte/MG, CEP: 30.421-169</v>
      </c>
    </row>
    <row r="2771" spans="1:9" x14ac:dyDescent="0.25">
      <c r="A2771" s="11">
        <v>44896</v>
      </c>
      <c r="B2771" t="s">
        <v>90</v>
      </c>
      <c r="C2771" t="s">
        <v>607</v>
      </c>
      <c r="D2771" t="s">
        <v>59</v>
      </c>
      <c r="E2771" t="s">
        <v>56</v>
      </c>
      <c r="F2771" t="s">
        <v>56</v>
      </c>
      <c r="G2771">
        <v>550</v>
      </c>
      <c r="H2771" t="str">
        <f>VLOOKUP(E2771,Unidades!$A:$B,2,FALSE)</f>
        <v>Nova Suíça</v>
      </c>
      <c r="I2771" t="str">
        <f>VLOOKUP(H2771,Unidades!$A$2:$B$16,2,FALSE)</f>
        <v>Av. Amazonas, 5.253, Bairro Nova Suíça, Belo Horizonte/MG, CEP: 30.421-169</v>
      </c>
    </row>
    <row r="2772" spans="1:9" x14ac:dyDescent="0.25">
      <c r="A2772" s="11">
        <v>44896</v>
      </c>
      <c r="B2772" t="s">
        <v>95</v>
      </c>
      <c r="C2772" t="s">
        <v>607</v>
      </c>
      <c r="D2772" t="s">
        <v>59</v>
      </c>
      <c r="E2772" t="s">
        <v>56</v>
      </c>
      <c r="F2772" t="s">
        <v>56</v>
      </c>
      <c r="G2772">
        <v>550</v>
      </c>
      <c r="H2772" t="str">
        <f>VLOOKUP(E2772,Unidades!$A:$B,2,FALSE)</f>
        <v>Nova Suíça</v>
      </c>
      <c r="I2772" t="str">
        <f>VLOOKUP(H2772,Unidades!$A$2:$B$16,2,FALSE)</f>
        <v>Av. Amazonas, 5.253, Bairro Nova Suíça, Belo Horizonte/MG, CEP: 30.421-169</v>
      </c>
    </row>
    <row r="2773" spans="1:9" x14ac:dyDescent="0.25">
      <c r="A2773" s="11">
        <v>44896</v>
      </c>
      <c r="B2773" t="s">
        <v>101</v>
      </c>
      <c r="C2773" t="s">
        <v>607</v>
      </c>
      <c r="D2773" t="s">
        <v>59</v>
      </c>
      <c r="E2773" t="s">
        <v>56</v>
      </c>
      <c r="F2773" t="s">
        <v>56</v>
      </c>
      <c r="G2773">
        <v>550</v>
      </c>
      <c r="H2773" t="str">
        <f>VLOOKUP(E2773,Unidades!$A:$B,2,FALSE)</f>
        <v>Nova Suíça</v>
      </c>
      <c r="I2773" t="str">
        <f>VLOOKUP(H2773,Unidades!$A$2:$B$16,2,FALSE)</f>
        <v>Av. Amazonas, 5.253, Bairro Nova Suíça, Belo Horizonte/MG, CEP: 30.421-169</v>
      </c>
    </row>
    <row r="2774" spans="1:9" x14ac:dyDescent="0.25">
      <c r="A2774" s="11">
        <v>44896</v>
      </c>
      <c r="B2774" t="s">
        <v>96</v>
      </c>
      <c r="C2774" t="s">
        <v>607</v>
      </c>
      <c r="D2774" t="s">
        <v>59</v>
      </c>
      <c r="E2774" t="s">
        <v>56</v>
      </c>
      <c r="F2774" t="s">
        <v>56</v>
      </c>
      <c r="G2774">
        <v>550</v>
      </c>
      <c r="H2774" t="str">
        <f>VLOOKUP(E2774,Unidades!$A:$B,2,FALSE)</f>
        <v>Nova Suíça</v>
      </c>
      <c r="I2774" t="str">
        <f>VLOOKUP(H2774,Unidades!$A$2:$B$16,2,FALSE)</f>
        <v>Av. Amazonas, 5.253, Bairro Nova Suíça, Belo Horizonte/MG, CEP: 30.421-169</v>
      </c>
    </row>
    <row r="2775" spans="1:9" x14ac:dyDescent="0.25">
      <c r="A2775" s="11">
        <v>44896</v>
      </c>
      <c r="B2775" t="s">
        <v>103</v>
      </c>
      <c r="C2775" t="s">
        <v>607</v>
      </c>
      <c r="D2775" t="s">
        <v>59</v>
      </c>
      <c r="E2775" t="s">
        <v>56</v>
      </c>
      <c r="F2775" t="s">
        <v>56</v>
      </c>
      <c r="G2775">
        <v>550</v>
      </c>
      <c r="H2775" t="str">
        <f>VLOOKUP(E2775,Unidades!$A:$B,2,FALSE)</f>
        <v>Nova Suíça</v>
      </c>
      <c r="I2775" t="str">
        <f>VLOOKUP(H2775,Unidades!$A$2:$B$16,2,FALSE)</f>
        <v>Av. Amazonas, 5.253, Bairro Nova Suíça, Belo Horizonte/MG, CEP: 30.421-169</v>
      </c>
    </row>
    <row r="2776" spans="1:9" x14ac:dyDescent="0.25">
      <c r="A2776" s="11">
        <v>44896</v>
      </c>
      <c r="B2776" t="s">
        <v>87</v>
      </c>
      <c r="C2776" t="s">
        <v>607</v>
      </c>
      <c r="D2776" t="s">
        <v>59</v>
      </c>
      <c r="E2776" t="s">
        <v>56</v>
      </c>
      <c r="F2776" t="s">
        <v>56</v>
      </c>
      <c r="G2776">
        <v>550</v>
      </c>
      <c r="H2776" t="str">
        <f>VLOOKUP(E2776,Unidades!$A:$B,2,FALSE)</f>
        <v>Nova Suíça</v>
      </c>
      <c r="I2776" t="str">
        <f>VLOOKUP(H2776,Unidades!$A$2:$B$16,2,FALSE)</f>
        <v>Av. Amazonas, 5.253, Bairro Nova Suíça, Belo Horizonte/MG, CEP: 30.421-169</v>
      </c>
    </row>
    <row r="2777" spans="1:9" x14ac:dyDescent="0.25">
      <c r="A2777" s="11">
        <v>44896</v>
      </c>
      <c r="B2777" t="s">
        <v>89</v>
      </c>
      <c r="C2777" t="s">
        <v>607</v>
      </c>
      <c r="D2777" t="s">
        <v>59</v>
      </c>
      <c r="E2777" t="s">
        <v>56</v>
      </c>
      <c r="F2777" t="s">
        <v>56</v>
      </c>
      <c r="G2777">
        <v>550</v>
      </c>
      <c r="H2777" t="str">
        <f>VLOOKUP(E2777,Unidades!$A:$B,2,FALSE)</f>
        <v>Nova Suíça</v>
      </c>
      <c r="I2777" t="str">
        <f>VLOOKUP(H2777,Unidades!$A$2:$B$16,2,FALSE)</f>
        <v>Av. Amazonas, 5.253, Bairro Nova Suíça, Belo Horizonte/MG, CEP: 30.421-169</v>
      </c>
    </row>
    <row r="2778" spans="1:9" x14ac:dyDescent="0.25">
      <c r="A2778" s="11">
        <v>44896</v>
      </c>
      <c r="B2778" t="s">
        <v>104</v>
      </c>
      <c r="C2778" t="s">
        <v>607</v>
      </c>
      <c r="D2778" t="s">
        <v>59</v>
      </c>
      <c r="E2778" t="s">
        <v>56</v>
      </c>
      <c r="F2778" t="s">
        <v>56</v>
      </c>
      <c r="G2778">
        <v>550</v>
      </c>
      <c r="H2778" t="str">
        <f>VLOOKUP(E2778,Unidades!$A:$B,2,FALSE)</f>
        <v>Nova Suíça</v>
      </c>
      <c r="I2778" t="str">
        <f>VLOOKUP(H2778,Unidades!$A$2:$B$16,2,FALSE)</f>
        <v>Av. Amazonas, 5.253, Bairro Nova Suíça, Belo Horizonte/MG, CEP: 30.421-169</v>
      </c>
    </row>
    <row r="2779" spans="1:9" x14ac:dyDescent="0.25">
      <c r="A2779" s="11">
        <v>44896</v>
      </c>
      <c r="B2779" t="s">
        <v>91</v>
      </c>
      <c r="C2779" t="s">
        <v>607</v>
      </c>
      <c r="D2779" t="s">
        <v>59</v>
      </c>
      <c r="E2779" t="s">
        <v>56</v>
      </c>
      <c r="F2779" t="s">
        <v>56</v>
      </c>
      <c r="G2779">
        <v>550</v>
      </c>
      <c r="H2779" t="str">
        <f>VLOOKUP(E2779,Unidades!$A:$B,2,FALSE)</f>
        <v>Nova Suíça</v>
      </c>
      <c r="I2779" t="str">
        <f>VLOOKUP(H2779,Unidades!$A$2:$B$16,2,FALSE)</f>
        <v>Av. Amazonas, 5.253, Bairro Nova Suíça, Belo Horizonte/MG, CEP: 30.421-169</v>
      </c>
    </row>
    <row r="2780" spans="1:9" x14ac:dyDescent="0.25">
      <c r="A2780" s="11">
        <v>44896</v>
      </c>
      <c r="B2780" t="s">
        <v>97</v>
      </c>
      <c r="C2780" t="s">
        <v>607</v>
      </c>
      <c r="D2780" t="s">
        <v>59</v>
      </c>
      <c r="E2780" t="s">
        <v>56</v>
      </c>
      <c r="F2780" t="s">
        <v>56</v>
      </c>
      <c r="G2780">
        <v>550</v>
      </c>
      <c r="H2780" t="str">
        <f>VLOOKUP(E2780,Unidades!$A:$B,2,FALSE)</f>
        <v>Nova Suíça</v>
      </c>
      <c r="I2780" t="str">
        <f>VLOOKUP(H2780,Unidades!$A$2:$B$16,2,FALSE)</f>
        <v>Av. Amazonas, 5.253, Bairro Nova Suíça, Belo Horizonte/MG, CEP: 30.421-169</v>
      </c>
    </row>
    <row r="2781" spans="1:9" x14ac:dyDescent="0.25">
      <c r="A2781" s="11">
        <v>44896</v>
      </c>
      <c r="B2781" t="s">
        <v>75</v>
      </c>
      <c r="C2781" t="s">
        <v>607</v>
      </c>
      <c r="D2781" t="s">
        <v>59</v>
      </c>
      <c r="E2781" t="s">
        <v>74</v>
      </c>
      <c r="F2781" t="s">
        <v>74</v>
      </c>
      <c r="G2781">
        <v>550</v>
      </c>
      <c r="H2781" t="str">
        <f>VLOOKUP(E2781,Unidades!$A:$B,2,FALSE)</f>
        <v>Nova Gameleira</v>
      </c>
      <c r="I2781" t="str">
        <f>VLOOKUP(H2781,Unidades!$A$2:$B$16,2,FALSE)</f>
        <v>Av. Amazonas, 7675, Bairro Nova Gameleira, Belo Horizonte/MG</v>
      </c>
    </row>
    <row r="2782" spans="1:9" x14ac:dyDescent="0.25">
      <c r="A2782" s="11">
        <v>44896</v>
      </c>
      <c r="B2782" t="s">
        <v>99</v>
      </c>
      <c r="C2782" t="s">
        <v>607</v>
      </c>
      <c r="D2782" t="s">
        <v>59</v>
      </c>
      <c r="E2782" t="s">
        <v>74</v>
      </c>
      <c r="F2782" t="s">
        <v>74</v>
      </c>
      <c r="G2782">
        <v>550</v>
      </c>
      <c r="H2782" t="str">
        <f>VLOOKUP(E2782,Unidades!$A:$B,2,FALSE)</f>
        <v>Nova Gameleira</v>
      </c>
      <c r="I2782" t="str">
        <f>VLOOKUP(H2782,Unidades!$A$2:$B$16,2,FALSE)</f>
        <v>Av. Amazonas, 7675, Bairro Nova Gameleira, Belo Horizonte/MG</v>
      </c>
    </row>
    <row r="2783" spans="1:9" x14ac:dyDescent="0.25">
      <c r="A2783" s="11">
        <v>44896</v>
      </c>
      <c r="B2783" t="s">
        <v>73</v>
      </c>
      <c r="C2783" t="s">
        <v>607</v>
      </c>
      <c r="D2783" t="s">
        <v>59</v>
      </c>
      <c r="E2783" t="s">
        <v>74</v>
      </c>
      <c r="F2783" t="s">
        <v>74</v>
      </c>
      <c r="G2783">
        <v>550</v>
      </c>
      <c r="H2783" t="str">
        <f>VLOOKUP(E2783,Unidades!$A:$B,2,FALSE)</f>
        <v>Nova Gameleira</v>
      </c>
      <c r="I2783" t="str">
        <f>VLOOKUP(H2783,Unidades!$A$2:$B$16,2,FALSE)</f>
        <v>Av. Amazonas, 7675, Bairro Nova Gameleira, Belo Horizonte/MG</v>
      </c>
    </row>
    <row r="2784" spans="1:9" x14ac:dyDescent="0.25">
      <c r="A2784" s="11">
        <v>44896</v>
      </c>
      <c r="B2784" t="s">
        <v>92</v>
      </c>
      <c r="C2784" t="s">
        <v>607</v>
      </c>
      <c r="D2784" t="s">
        <v>59</v>
      </c>
      <c r="E2784" t="s">
        <v>74</v>
      </c>
      <c r="F2784" t="s">
        <v>74</v>
      </c>
      <c r="G2784">
        <v>550</v>
      </c>
      <c r="H2784" t="str">
        <f>VLOOKUP(E2784,Unidades!$A:$B,2,FALSE)</f>
        <v>Nova Gameleira</v>
      </c>
      <c r="I2784" t="str">
        <f>VLOOKUP(H2784,Unidades!$A$2:$B$16,2,FALSE)</f>
        <v>Av. Amazonas, 7675, Bairro Nova Gameleira, Belo Horizonte/MG</v>
      </c>
    </row>
    <row r="2785" spans="1:9" x14ac:dyDescent="0.25">
      <c r="A2785" s="11">
        <v>44896</v>
      </c>
      <c r="B2785" t="s">
        <v>98</v>
      </c>
      <c r="C2785" t="s">
        <v>607</v>
      </c>
      <c r="D2785" t="s">
        <v>59</v>
      </c>
      <c r="E2785" t="s">
        <v>74</v>
      </c>
      <c r="F2785" t="s">
        <v>74</v>
      </c>
      <c r="G2785">
        <v>550</v>
      </c>
      <c r="H2785" t="str">
        <f>VLOOKUP(E2785,Unidades!$A:$B,2,FALSE)</f>
        <v>Nova Gameleira</v>
      </c>
      <c r="I2785" t="str">
        <f>VLOOKUP(H2785,Unidades!$A$2:$B$16,2,FALSE)</f>
        <v>Av. Amazonas, 7675, Bairro Nova Gameleira, Belo Horizonte/MG</v>
      </c>
    </row>
    <row r="2786" spans="1:9" x14ac:dyDescent="0.25">
      <c r="A2786" s="11">
        <v>44896</v>
      </c>
      <c r="B2786" t="s">
        <v>105</v>
      </c>
      <c r="C2786" t="s">
        <v>607</v>
      </c>
      <c r="D2786" t="s">
        <v>59</v>
      </c>
      <c r="E2786" t="s">
        <v>77</v>
      </c>
      <c r="F2786" t="s">
        <v>77</v>
      </c>
      <c r="G2786">
        <v>550</v>
      </c>
      <c r="H2786" t="str">
        <f>VLOOKUP(E2786,Unidades!$A:$B,2,FALSE)</f>
        <v>Nova Gameleira</v>
      </c>
      <c r="I2786" t="str">
        <f>VLOOKUP(H2786,Unidades!$A$2:$B$16,2,FALSE)</f>
        <v>Av. Amazonas, 7675, Bairro Nova Gameleira, Belo Horizonte/MG</v>
      </c>
    </row>
    <row r="2787" spans="1:9" x14ac:dyDescent="0.25">
      <c r="A2787" s="11">
        <v>44896</v>
      </c>
      <c r="B2787" t="s">
        <v>81</v>
      </c>
      <c r="C2787" t="s">
        <v>607</v>
      </c>
      <c r="D2787" t="s">
        <v>59</v>
      </c>
      <c r="E2787" t="s">
        <v>77</v>
      </c>
      <c r="F2787" t="s">
        <v>77</v>
      </c>
      <c r="G2787">
        <v>550</v>
      </c>
      <c r="H2787" t="str">
        <f>VLOOKUP(E2787,Unidades!$A:$B,2,FALSE)</f>
        <v>Nova Gameleira</v>
      </c>
      <c r="I2787" t="str">
        <f>VLOOKUP(H2787,Unidades!$A$2:$B$16,2,FALSE)</f>
        <v>Av. Amazonas, 7675, Bairro Nova Gameleira, Belo Horizonte/MG</v>
      </c>
    </row>
    <row r="2788" spans="1:9" x14ac:dyDescent="0.25">
      <c r="A2788" s="11">
        <v>44896</v>
      </c>
      <c r="B2788" t="s">
        <v>102</v>
      </c>
      <c r="C2788" t="s">
        <v>607</v>
      </c>
      <c r="D2788" t="s">
        <v>59</v>
      </c>
      <c r="E2788" t="s">
        <v>77</v>
      </c>
      <c r="F2788" t="s">
        <v>77</v>
      </c>
      <c r="G2788">
        <v>550</v>
      </c>
      <c r="H2788" t="str">
        <f>VLOOKUP(E2788,Unidades!$A:$B,2,FALSE)</f>
        <v>Nova Gameleira</v>
      </c>
      <c r="I2788" t="str">
        <f>VLOOKUP(H2788,Unidades!$A$2:$B$16,2,FALSE)</f>
        <v>Av. Amazonas, 7675, Bairro Nova Gameleira, Belo Horizonte/MG</v>
      </c>
    </row>
    <row r="2789" spans="1:9" x14ac:dyDescent="0.25">
      <c r="A2789" s="11">
        <v>44896</v>
      </c>
      <c r="B2789" t="s">
        <v>84</v>
      </c>
      <c r="C2789" t="s">
        <v>607</v>
      </c>
      <c r="D2789" t="s">
        <v>59</v>
      </c>
      <c r="E2789" t="s">
        <v>77</v>
      </c>
      <c r="F2789" t="s">
        <v>77</v>
      </c>
      <c r="G2789">
        <v>550</v>
      </c>
      <c r="H2789" t="str">
        <f>VLOOKUP(E2789,Unidades!$A:$B,2,FALSE)</f>
        <v>Nova Gameleira</v>
      </c>
      <c r="I2789" t="str">
        <f>VLOOKUP(H2789,Unidades!$A$2:$B$16,2,FALSE)</f>
        <v>Av. Amazonas, 7675, Bairro Nova Gameleira, Belo Horizonte/MG</v>
      </c>
    </row>
    <row r="2790" spans="1:9" x14ac:dyDescent="0.25">
      <c r="A2790" s="11">
        <v>44896</v>
      </c>
      <c r="B2790" t="s">
        <v>94</v>
      </c>
      <c r="C2790" t="s">
        <v>607</v>
      </c>
      <c r="D2790" t="s">
        <v>59</v>
      </c>
      <c r="E2790" t="s">
        <v>77</v>
      </c>
      <c r="F2790" t="s">
        <v>77</v>
      </c>
      <c r="G2790">
        <v>550</v>
      </c>
      <c r="H2790" t="str">
        <f>VLOOKUP(E2790,Unidades!$A:$B,2,FALSE)</f>
        <v>Nova Gameleira</v>
      </c>
      <c r="I2790" t="str">
        <f>VLOOKUP(H2790,Unidades!$A$2:$B$16,2,FALSE)</f>
        <v>Av. Amazonas, 7675, Bairro Nova Gameleira, Belo Horizonte/MG</v>
      </c>
    </row>
    <row r="2791" spans="1:9" x14ac:dyDescent="0.25">
      <c r="A2791" s="11">
        <v>44896</v>
      </c>
      <c r="B2791" t="s">
        <v>82</v>
      </c>
      <c r="C2791" t="s">
        <v>607</v>
      </c>
      <c r="D2791" t="s">
        <v>59</v>
      </c>
      <c r="E2791" t="s">
        <v>77</v>
      </c>
      <c r="F2791" t="s">
        <v>77</v>
      </c>
      <c r="G2791">
        <v>550</v>
      </c>
      <c r="H2791" t="str">
        <f>VLOOKUP(E2791,Unidades!$A:$B,2,FALSE)</f>
        <v>Nova Gameleira</v>
      </c>
      <c r="I2791" t="str">
        <f>VLOOKUP(H2791,Unidades!$A$2:$B$16,2,FALSE)</f>
        <v>Av. Amazonas, 7675, Bairro Nova Gameleira, Belo Horizonte/MG</v>
      </c>
    </row>
    <row r="2792" spans="1:9" x14ac:dyDescent="0.25">
      <c r="A2792" s="11">
        <v>44896</v>
      </c>
      <c r="B2792" t="s">
        <v>79</v>
      </c>
      <c r="C2792" t="s">
        <v>607</v>
      </c>
      <c r="D2792" t="s">
        <v>59</v>
      </c>
      <c r="E2792" t="s">
        <v>77</v>
      </c>
      <c r="F2792" t="s">
        <v>77</v>
      </c>
      <c r="G2792">
        <v>550</v>
      </c>
      <c r="H2792" t="str">
        <f>VLOOKUP(E2792,Unidades!$A:$B,2,FALSE)</f>
        <v>Nova Gameleira</v>
      </c>
      <c r="I2792" t="str">
        <f>VLOOKUP(H2792,Unidades!$A$2:$B$16,2,FALSE)</f>
        <v>Av. Amazonas, 7675, Bairro Nova Gameleira, Belo Horizonte/MG</v>
      </c>
    </row>
    <row r="2793" spans="1:9" x14ac:dyDescent="0.25">
      <c r="A2793" s="11">
        <v>44896</v>
      </c>
      <c r="B2793" t="s">
        <v>76</v>
      </c>
      <c r="C2793" t="s">
        <v>607</v>
      </c>
      <c r="D2793" t="s">
        <v>59</v>
      </c>
      <c r="E2793" t="s">
        <v>77</v>
      </c>
      <c r="F2793" t="s">
        <v>77</v>
      </c>
      <c r="G2793">
        <v>550</v>
      </c>
      <c r="H2793" t="str">
        <f>VLOOKUP(E2793,Unidades!$A:$B,2,FALSE)</f>
        <v>Nova Gameleira</v>
      </c>
      <c r="I2793" t="str">
        <f>VLOOKUP(H2793,Unidades!$A$2:$B$16,2,FALSE)</f>
        <v>Av. Amazonas, 7675, Bairro Nova Gameleira, Belo Horizonte/MG</v>
      </c>
    </row>
    <row r="2794" spans="1:9" x14ac:dyDescent="0.25">
      <c r="A2794" s="11">
        <v>44896</v>
      </c>
      <c r="B2794" t="s">
        <v>78</v>
      </c>
      <c r="C2794" t="s">
        <v>607</v>
      </c>
      <c r="D2794" t="s">
        <v>59</v>
      </c>
      <c r="E2794" t="s">
        <v>77</v>
      </c>
      <c r="F2794" t="s">
        <v>77</v>
      </c>
      <c r="G2794">
        <v>550</v>
      </c>
      <c r="H2794" t="str">
        <f>VLOOKUP(E2794,Unidades!$A:$B,2,FALSE)</f>
        <v>Nova Gameleira</v>
      </c>
      <c r="I2794" t="str">
        <f>VLOOKUP(H2794,Unidades!$A$2:$B$16,2,FALSE)</f>
        <v>Av. Amazonas, 7675, Bairro Nova Gameleira, Belo Horizonte/MG</v>
      </c>
    </row>
    <row r="2795" spans="1:9" x14ac:dyDescent="0.25">
      <c r="A2795" s="11">
        <v>44896</v>
      </c>
      <c r="B2795" t="s">
        <v>83</v>
      </c>
      <c r="C2795" t="s">
        <v>607</v>
      </c>
      <c r="D2795" t="s">
        <v>59</v>
      </c>
      <c r="E2795" t="s">
        <v>77</v>
      </c>
      <c r="F2795" t="s">
        <v>77</v>
      </c>
      <c r="G2795">
        <v>550</v>
      </c>
      <c r="H2795" t="str">
        <f>VLOOKUP(E2795,Unidades!$A:$B,2,FALSE)</f>
        <v>Nova Gameleira</v>
      </c>
      <c r="I2795" t="str">
        <f>VLOOKUP(H2795,Unidades!$A$2:$B$16,2,FALSE)</f>
        <v>Av. Amazonas, 7675, Bairro Nova Gameleira, Belo Horizonte/MG</v>
      </c>
    </row>
    <row r="2796" spans="1:9" x14ac:dyDescent="0.25">
      <c r="A2796" s="11">
        <v>44896</v>
      </c>
      <c r="B2796" t="s">
        <v>80</v>
      </c>
      <c r="C2796" t="s">
        <v>607</v>
      </c>
      <c r="D2796" t="s">
        <v>59</v>
      </c>
      <c r="E2796" t="s">
        <v>77</v>
      </c>
      <c r="F2796" t="s">
        <v>77</v>
      </c>
      <c r="G2796">
        <v>550</v>
      </c>
      <c r="H2796" t="str">
        <f>VLOOKUP(E2796,Unidades!$A:$B,2,FALSE)</f>
        <v>Nova Gameleira</v>
      </c>
      <c r="I2796" t="str">
        <f>VLOOKUP(H2796,Unidades!$A$2:$B$16,2,FALSE)</f>
        <v>Av. Amazonas, 7675, Bairro Nova Gameleira, Belo Horizonte/MG</v>
      </c>
    </row>
    <row r="2797" spans="1:9" x14ac:dyDescent="0.25">
      <c r="A2797" s="11">
        <v>44896</v>
      </c>
      <c r="B2797" t="s">
        <v>63</v>
      </c>
      <c r="C2797" t="s">
        <v>7</v>
      </c>
      <c r="D2797" t="s">
        <v>59</v>
      </c>
      <c r="E2797" t="s">
        <v>56</v>
      </c>
      <c r="F2797" t="s">
        <v>56</v>
      </c>
      <c r="G2797">
        <v>2750</v>
      </c>
      <c r="H2797" t="str">
        <f>VLOOKUP(E2797,Unidades!$A:$B,2,FALSE)</f>
        <v>Nova Suíça</v>
      </c>
      <c r="I2797" t="str">
        <f>VLOOKUP(H2797,Unidades!$A$2:$B$16,2,FALSE)</f>
        <v>Av. Amazonas, 5.253, Bairro Nova Suíça, Belo Horizonte/MG, CEP: 30.421-169</v>
      </c>
    </row>
    <row r="2798" spans="1:9" x14ac:dyDescent="0.25">
      <c r="A2798" s="11">
        <v>44896</v>
      </c>
      <c r="B2798" t="s">
        <v>60</v>
      </c>
      <c r="C2798" t="s">
        <v>7</v>
      </c>
      <c r="D2798" t="s">
        <v>59</v>
      </c>
      <c r="E2798" t="s">
        <v>56</v>
      </c>
      <c r="F2798" t="s">
        <v>56</v>
      </c>
      <c r="G2798">
        <v>2750</v>
      </c>
      <c r="H2798" t="str">
        <f>VLOOKUP(E2798,Unidades!$A:$B,2,FALSE)</f>
        <v>Nova Suíça</v>
      </c>
      <c r="I2798" t="str">
        <f>VLOOKUP(H2798,Unidades!$A$2:$B$16,2,FALSE)</f>
        <v>Av. Amazonas, 5.253, Bairro Nova Suíça, Belo Horizonte/MG, CEP: 30.421-169</v>
      </c>
    </row>
    <row r="2799" spans="1:9" x14ac:dyDescent="0.25">
      <c r="A2799" s="11">
        <v>44896</v>
      </c>
      <c r="B2799" t="s">
        <v>66</v>
      </c>
      <c r="C2799" t="s">
        <v>7</v>
      </c>
      <c r="D2799" t="s">
        <v>59</v>
      </c>
      <c r="E2799" t="s">
        <v>56</v>
      </c>
      <c r="F2799" t="s">
        <v>56</v>
      </c>
      <c r="G2799">
        <v>2750</v>
      </c>
      <c r="H2799" t="str">
        <f>VLOOKUP(E2799,Unidades!$A:$B,2,FALSE)</f>
        <v>Nova Suíça</v>
      </c>
      <c r="I2799" t="str">
        <f>VLOOKUP(H2799,Unidades!$A$2:$B$16,2,FALSE)</f>
        <v>Av. Amazonas, 5.253, Bairro Nova Suíça, Belo Horizonte/MG, CEP: 30.421-169</v>
      </c>
    </row>
    <row r="2800" spans="1:9" x14ac:dyDescent="0.25">
      <c r="A2800" s="11">
        <v>44896</v>
      </c>
      <c r="B2800" t="s">
        <v>71</v>
      </c>
      <c r="C2800" t="s">
        <v>7</v>
      </c>
      <c r="D2800" t="s">
        <v>59</v>
      </c>
      <c r="E2800" t="s">
        <v>56</v>
      </c>
      <c r="F2800" t="s">
        <v>56</v>
      </c>
      <c r="G2800">
        <v>2750</v>
      </c>
      <c r="H2800" t="str">
        <f>VLOOKUP(E2800,Unidades!$A:$B,2,FALSE)</f>
        <v>Nova Suíça</v>
      </c>
      <c r="I2800" t="str">
        <f>VLOOKUP(H2800,Unidades!$A$2:$B$16,2,FALSE)</f>
        <v>Av. Amazonas, 5.253, Bairro Nova Suíça, Belo Horizonte/MG, CEP: 30.421-169</v>
      </c>
    </row>
    <row r="2801" spans="1:9" x14ac:dyDescent="0.25">
      <c r="A2801" s="11">
        <v>44896</v>
      </c>
      <c r="B2801" t="s">
        <v>67</v>
      </c>
      <c r="C2801" t="s">
        <v>7</v>
      </c>
      <c r="D2801" t="s">
        <v>59</v>
      </c>
      <c r="E2801" t="s">
        <v>56</v>
      </c>
      <c r="F2801" t="s">
        <v>56</v>
      </c>
      <c r="G2801">
        <v>2750</v>
      </c>
      <c r="H2801" t="str">
        <f>VLOOKUP(E2801,Unidades!$A:$B,2,FALSE)</f>
        <v>Nova Suíça</v>
      </c>
      <c r="I2801" t="str">
        <f>VLOOKUP(H2801,Unidades!$A$2:$B$16,2,FALSE)</f>
        <v>Av. Amazonas, 5.253, Bairro Nova Suíça, Belo Horizonte/MG, CEP: 30.421-169</v>
      </c>
    </row>
    <row r="2802" spans="1:9" x14ac:dyDescent="0.25">
      <c r="A2802" s="11">
        <v>44896</v>
      </c>
      <c r="B2802" t="s">
        <v>72</v>
      </c>
      <c r="C2802" t="s">
        <v>7</v>
      </c>
      <c r="D2802" t="s">
        <v>59</v>
      </c>
      <c r="E2802" t="s">
        <v>56</v>
      </c>
      <c r="F2802" t="s">
        <v>56</v>
      </c>
      <c r="G2802">
        <v>2750</v>
      </c>
      <c r="H2802" t="str">
        <f>VLOOKUP(E2802,Unidades!$A:$B,2,FALSE)</f>
        <v>Nova Suíça</v>
      </c>
      <c r="I2802" t="str">
        <f>VLOOKUP(H2802,Unidades!$A$2:$B$16,2,FALSE)</f>
        <v>Av. Amazonas, 5.253, Bairro Nova Suíça, Belo Horizonte/MG, CEP: 30.421-169</v>
      </c>
    </row>
    <row r="2803" spans="1:9" x14ac:dyDescent="0.25">
      <c r="A2803" s="11">
        <v>44896</v>
      </c>
      <c r="B2803" t="s">
        <v>58</v>
      </c>
      <c r="C2803" t="s">
        <v>7</v>
      </c>
      <c r="D2803" t="s">
        <v>59</v>
      </c>
      <c r="E2803" t="s">
        <v>56</v>
      </c>
      <c r="F2803" t="s">
        <v>56</v>
      </c>
      <c r="G2803">
        <v>2750</v>
      </c>
      <c r="H2803" t="str">
        <f>VLOOKUP(E2803,Unidades!$A:$B,2,FALSE)</f>
        <v>Nova Suíça</v>
      </c>
      <c r="I2803" t="str">
        <f>VLOOKUP(H2803,Unidades!$A$2:$B$16,2,FALSE)</f>
        <v>Av. Amazonas, 5.253, Bairro Nova Suíça, Belo Horizonte/MG, CEP: 30.421-169</v>
      </c>
    </row>
    <row r="2804" spans="1:9" x14ac:dyDescent="0.25">
      <c r="A2804" s="11">
        <v>44896</v>
      </c>
      <c r="B2804" t="s">
        <v>106</v>
      </c>
      <c r="C2804" t="s">
        <v>7</v>
      </c>
      <c r="D2804" t="s">
        <v>59</v>
      </c>
      <c r="E2804" t="s">
        <v>77</v>
      </c>
      <c r="F2804" t="s">
        <v>77</v>
      </c>
      <c r="G2804">
        <v>5500</v>
      </c>
      <c r="H2804" t="str">
        <f>VLOOKUP(E2804,Unidades!$A:$B,2,FALSE)</f>
        <v>Nova Gameleira</v>
      </c>
      <c r="I2804" t="str">
        <f>VLOOKUP(H2804,Unidades!$A$2:$B$16,2,FALSE)</f>
        <v>Av. Amazonas, 7675, Bairro Nova Gameleira, Belo Horizonte/MG</v>
      </c>
    </row>
    <row r="2805" spans="1:9" x14ac:dyDescent="0.25">
      <c r="A2805" s="11">
        <v>44896</v>
      </c>
      <c r="B2805" t="s">
        <v>68</v>
      </c>
      <c r="C2805" t="s">
        <v>7</v>
      </c>
      <c r="D2805" t="s">
        <v>59</v>
      </c>
      <c r="E2805" t="s">
        <v>17</v>
      </c>
      <c r="F2805" t="s">
        <v>17</v>
      </c>
      <c r="G2805">
        <v>2750</v>
      </c>
      <c r="H2805" t="str">
        <f>VLOOKUP(E2805,Unidades!$A:$B,2,FALSE)</f>
        <v>Gameleira</v>
      </c>
      <c r="I2805" t="str">
        <f>VLOOKUP(H2805,Unidades!$A$2:$B$16,2,FALSE)</f>
        <v>Av. Amazonas, 5.855, Bairro Gameleira, Belo Horizonte/MG, CEP: 30.510-000</v>
      </c>
    </row>
    <row r="2806" spans="1:9" x14ac:dyDescent="0.25">
      <c r="A2806" s="11">
        <v>44896</v>
      </c>
      <c r="B2806" t="s">
        <v>70</v>
      </c>
      <c r="C2806" t="s">
        <v>7</v>
      </c>
      <c r="D2806" t="s">
        <v>59</v>
      </c>
      <c r="E2806" t="s">
        <v>17</v>
      </c>
      <c r="F2806" t="s">
        <v>17</v>
      </c>
      <c r="G2806">
        <v>2750</v>
      </c>
      <c r="H2806" t="str">
        <f>VLOOKUP(E2806,Unidades!$A:$B,2,FALSE)</f>
        <v>Gameleira</v>
      </c>
      <c r="I2806" t="str">
        <f>VLOOKUP(H2806,Unidades!$A$2:$B$16,2,FALSE)</f>
        <v>Av. Amazonas, 5.855, Bairro Gameleira, Belo Horizonte/MG, CEP: 30.510-000</v>
      </c>
    </row>
    <row r="2807" spans="1:9" x14ac:dyDescent="0.25">
      <c r="A2807" s="11">
        <v>44896</v>
      </c>
      <c r="B2807" t="s">
        <v>64</v>
      </c>
      <c r="C2807" t="s">
        <v>7</v>
      </c>
      <c r="D2807" t="s">
        <v>59</v>
      </c>
      <c r="E2807" t="s">
        <v>17</v>
      </c>
      <c r="F2807" t="s">
        <v>17</v>
      </c>
      <c r="G2807">
        <v>2750</v>
      </c>
      <c r="H2807" t="str">
        <f>VLOOKUP(E2807,Unidades!$A:$B,2,FALSE)</f>
        <v>Gameleira</v>
      </c>
      <c r="I2807" t="str">
        <f>VLOOKUP(H2807,Unidades!$A$2:$B$16,2,FALSE)</f>
        <v>Av. Amazonas, 5.855, Bairro Gameleira, Belo Horizonte/MG, CEP: 30.510-000</v>
      </c>
    </row>
    <row r="2808" spans="1:9" x14ac:dyDescent="0.25">
      <c r="A2808" s="11">
        <v>44896</v>
      </c>
      <c r="B2808" t="s">
        <v>61</v>
      </c>
      <c r="C2808" t="s">
        <v>7</v>
      </c>
      <c r="D2808" t="s">
        <v>59</v>
      </c>
      <c r="E2808" t="s">
        <v>17</v>
      </c>
      <c r="F2808" t="s">
        <v>17</v>
      </c>
      <c r="G2808">
        <v>2750</v>
      </c>
      <c r="H2808" t="str">
        <f>VLOOKUP(E2808,Unidades!$A:$B,2,FALSE)</f>
        <v>Gameleira</v>
      </c>
      <c r="I2808" t="str">
        <f>VLOOKUP(H2808,Unidades!$A$2:$B$16,2,FALSE)</f>
        <v>Av. Amazonas, 5.855, Bairro Gameleira, Belo Horizonte/MG, CEP: 30.510-000</v>
      </c>
    </row>
    <row r="2809" spans="1:9" x14ac:dyDescent="0.25">
      <c r="A2809" s="11">
        <v>44896</v>
      </c>
      <c r="B2809" t="s">
        <v>62</v>
      </c>
      <c r="C2809" t="s">
        <v>7</v>
      </c>
      <c r="D2809" t="s">
        <v>59</v>
      </c>
      <c r="E2809" t="s">
        <v>17</v>
      </c>
      <c r="F2809" t="s">
        <v>17</v>
      </c>
      <c r="G2809">
        <v>2750</v>
      </c>
      <c r="H2809" t="str">
        <f>VLOOKUP(E2809,Unidades!$A:$B,2,FALSE)</f>
        <v>Gameleira</v>
      </c>
      <c r="I2809" t="str">
        <f>VLOOKUP(H2809,Unidades!$A$2:$B$16,2,FALSE)</f>
        <v>Av. Amazonas, 5.855, Bairro Gameleira, Belo Horizonte/MG, CEP: 30.510-000</v>
      </c>
    </row>
    <row r="2810" spans="1:9" x14ac:dyDescent="0.25">
      <c r="A2810" s="11">
        <v>44896</v>
      </c>
      <c r="B2810" t="s">
        <v>65</v>
      </c>
      <c r="C2810" t="s">
        <v>7</v>
      </c>
      <c r="D2810" t="s">
        <v>59</v>
      </c>
      <c r="E2810" t="s">
        <v>17</v>
      </c>
      <c r="F2810" t="s">
        <v>17</v>
      </c>
      <c r="G2810">
        <v>2750</v>
      </c>
      <c r="H2810" t="str">
        <f>VLOOKUP(E2810,Unidades!$A:$B,2,FALSE)</f>
        <v>Gameleira</v>
      </c>
      <c r="I2810" t="str">
        <f>VLOOKUP(H2810,Unidades!$A$2:$B$16,2,FALSE)</f>
        <v>Av. Amazonas, 5.855, Bairro Gameleira, Belo Horizonte/MG, CEP: 30.510-000</v>
      </c>
    </row>
    <row r="2811" spans="1:9" x14ac:dyDescent="0.25">
      <c r="A2811" s="11">
        <v>44896</v>
      </c>
      <c r="B2811" t="s">
        <v>69</v>
      </c>
      <c r="C2811" t="s">
        <v>7</v>
      </c>
      <c r="D2811" t="s">
        <v>59</v>
      </c>
      <c r="E2811" t="s">
        <v>17</v>
      </c>
      <c r="F2811" t="s">
        <v>17</v>
      </c>
      <c r="G2811">
        <v>2750</v>
      </c>
      <c r="H2811" t="str">
        <f>VLOOKUP(E2811,Unidades!$A:$B,2,FALSE)</f>
        <v>Gameleira</v>
      </c>
      <c r="I2811" t="str">
        <f>VLOOKUP(H2811,Unidades!$A$2:$B$16,2,FALSE)</f>
        <v>Av. Amazonas, 5.855, Bairro Gameleira, Belo Horizonte/MG, CEP: 30.510-000</v>
      </c>
    </row>
    <row r="2812" spans="1:9" x14ac:dyDescent="0.25">
      <c r="A2812" s="11">
        <v>44896</v>
      </c>
      <c r="B2812" t="s">
        <v>497</v>
      </c>
      <c r="C2812" t="s">
        <v>7</v>
      </c>
      <c r="D2812" t="s">
        <v>9</v>
      </c>
      <c r="E2812" t="s">
        <v>8</v>
      </c>
      <c r="F2812" t="s">
        <v>567</v>
      </c>
      <c r="G2812">
        <v>350</v>
      </c>
      <c r="H2812" t="s">
        <v>148</v>
      </c>
      <c r="I2812" t="str">
        <f>VLOOKUP(H2812,Unidades!$A$2:$B$16,2,FALSE)</f>
        <v>Av. Monsenhor Luiz de Gonzaga, 103, Centro, Nepomuceno/MG, CEP: 37.250-000</v>
      </c>
    </row>
    <row r="2813" spans="1:9" x14ac:dyDescent="0.25">
      <c r="A2813" s="11">
        <v>44896</v>
      </c>
      <c r="B2813" t="s">
        <v>450</v>
      </c>
      <c r="C2813" t="s">
        <v>7</v>
      </c>
      <c r="D2813" t="s">
        <v>9</v>
      </c>
      <c r="E2813" t="s">
        <v>8</v>
      </c>
      <c r="F2813" t="s">
        <v>548</v>
      </c>
      <c r="G2813">
        <v>350</v>
      </c>
      <c r="H2813" t="s">
        <v>146</v>
      </c>
      <c r="I2813" t="str">
        <f>VLOOKUP(H2813,Unidades!$A$2:$B$16,2,FALSE)</f>
        <v>Av. Doutor Antônio Chagas Diniz, 655, Bairro Cidade Industrial, Contagem/MG, CEP: 32.210-160</v>
      </c>
    </row>
    <row r="2814" spans="1:9" x14ac:dyDescent="0.25">
      <c r="A2814" s="11">
        <v>44896</v>
      </c>
      <c r="B2814" t="s">
        <v>458</v>
      </c>
      <c r="C2814" t="s">
        <v>7</v>
      </c>
      <c r="D2814" t="s">
        <v>9</v>
      </c>
      <c r="E2814" t="s">
        <v>8</v>
      </c>
      <c r="F2814" t="s">
        <v>548</v>
      </c>
      <c r="G2814">
        <v>350</v>
      </c>
      <c r="H2814" t="s">
        <v>146</v>
      </c>
      <c r="I2814" t="str">
        <f>VLOOKUP(H2814,Unidades!$A$2:$B$16,2,FALSE)</f>
        <v>Av. Doutor Antônio Chagas Diniz, 655, Bairro Cidade Industrial, Contagem/MG, CEP: 32.210-160</v>
      </c>
    </row>
    <row r="2815" spans="1:9" x14ac:dyDescent="0.25">
      <c r="A2815" s="11">
        <v>44896</v>
      </c>
      <c r="B2815" t="s">
        <v>526</v>
      </c>
      <c r="C2815" t="s">
        <v>7</v>
      </c>
      <c r="D2815" t="s">
        <v>9</v>
      </c>
      <c r="E2815" t="s">
        <v>8</v>
      </c>
      <c r="F2815" t="s">
        <v>548</v>
      </c>
      <c r="G2815">
        <v>350</v>
      </c>
      <c r="H2815" t="s">
        <v>146</v>
      </c>
      <c r="I2815" t="str">
        <f>VLOOKUP(H2815,Unidades!$A$2:$B$16,2,FALSE)</f>
        <v>Av. Doutor Antônio Chagas Diniz, 655, Bairro Cidade Industrial, Contagem/MG, CEP: 32.210-160</v>
      </c>
    </row>
    <row r="2816" spans="1:9" x14ac:dyDescent="0.25">
      <c r="A2816" s="11">
        <v>44896</v>
      </c>
      <c r="B2816" t="s">
        <v>449</v>
      </c>
      <c r="C2816" t="s">
        <v>7</v>
      </c>
      <c r="D2816" t="s">
        <v>9</v>
      </c>
      <c r="E2816" t="s">
        <v>8</v>
      </c>
      <c r="F2816" t="s">
        <v>559</v>
      </c>
      <c r="G2816">
        <v>350</v>
      </c>
      <c r="H2816" t="s">
        <v>150</v>
      </c>
      <c r="I2816" t="str">
        <f>VLOOKUP(H2816,Unidades!$A$2:$B$16,2,FALSE)</f>
        <v>Rua 19 de Novembro, 121, Centro Norte, Timóteo/MG, CEP: 35.180-008</v>
      </c>
    </row>
    <row r="2817" spans="1:9" x14ac:dyDescent="0.25">
      <c r="A2817" s="11">
        <v>44896</v>
      </c>
      <c r="B2817" t="s">
        <v>453</v>
      </c>
      <c r="C2817" t="s">
        <v>7</v>
      </c>
      <c r="D2817" t="s">
        <v>9</v>
      </c>
      <c r="E2817" t="s">
        <v>8</v>
      </c>
      <c r="F2817" t="s">
        <v>559</v>
      </c>
      <c r="G2817">
        <v>350</v>
      </c>
      <c r="H2817" t="s">
        <v>150</v>
      </c>
      <c r="I2817" t="str">
        <f>VLOOKUP(H2817,Unidades!$A$2:$B$16,2,FALSE)</f>
        <v>Rua 19 de Novembro, 121, Centro Norte, Timóteo/MG, CEP: 35.180-008</v>
      </c>
    </row>
    <row r="2818" spans="1:9" x14ac:dyDescent="0.25">
      <c r="A2818" s="11">
        <v>44896</v>
      </c>
      <c r="B2818" t="s">
        <v>462</v>
      </c>
      <c r="C2818" t="s">
        <v>7</v>
      </c>
      <c r="D2818" t="s">
        <v>9</v>
      </c>
      <c r="E2818" t="s">
        <v>8</v>
      </c>
      <c r="F2818" t="s">
        <v>559</v>
      </c>
      <c r="G2818">
        <v>350</v>
      </c>
      <c r="H2818" t="s">
        <v>150</v>
      </c>
      <c r="I2818" t="str">
        <f>VLOOKUP(H2818,Unidades!$A$2:$B$16,2,FALSE)</f>
        <v>Rua 19 de Novembro, 121, Centro Norte, Timóteo/MG, CEP: 35.180-008</v>
      </c>
    </row>
    <row r="2819" spans="1:9" x14ac:dyDescent="0.25">
      <c r="A2819" s="11">
        <v>44896</v>
      </c>
      <c r="B2819" t="s">
        <v>536</v>
      </c>
      <c r="C2819" t="s">
        <v>7</v>
      </c>
      <c r="D2819" t="s">
        <v>9</v>
      </c>
      <c r="E2819" t="s">
        <v>8</v>
      </c>
      <c r="F2819" t="s">
        <v>559</v>
      </c>
      <c r="G2819">
        <v>350</v>
      </c>
      <c r="H2819" t="s">
        <v>150</v>
      </c>
      <c r="I2819" t="str">
        <f>VLOOKUP(H2819,Unidades!$A$2:$B$16,2,FALSE)</f>
        <v>Rua 19 de Novembro, 121, Centro Norte, Timóteo/MG, CEP: 35.180-008</v>
      </c>
    </row>
    <row r="2820" spans="1:9" x14ac:dyDescent="0.25">
      <c r="A2820" s="11">
        <v>44896</v>
      </c>
      <c r="B2820" t="s">
        <v>457</v>
      </c>
      <c r="C2820" t="s">
        <v>7</v>
      </c>
      <c r="D2820" t="s">
        <v>9</v>
      </c>
      <c r="E2820" t="s">
        <v>8</v>
      </c>
      <c r="F2820" t="s">
        <v>554</v>
      </c>
      <c r="G2820">
        <v>350</v>
      </c>
      <c r="H2820" t="s">
        <v>149</v>
      </c>
      <c r="I2820" t="str">
        <f>VLOOKUP(H2820,Unidades!$A$2:$B$16,2,FALSE)</f>
        <v>Rua Santa Rita, 900, Bairro Santa Rita, Curvelo/MG, CEP: 35.790-000</v>
      </c>
    </row>
    <row r="2821" spans="1:9" x14ac:dyDescent="0.25">
      <c r="A2821" s="11">
        <v>44896</v>
      </c>
      <c r="B2821" t="s">
        <v>460</v>
      </c>
      <c r="C2821" t="s">
        <v>7</v>
      </c>
      <c r="D2821" t="s">
        <v>9</v>
      </c>
      <c r="E2821" t="s">
        <v>8</v>
      </c>
      <c r="F2821" t="s">
        <v>554</v>
      </c>
      <c r="G2821">
        <v>350</v>
      </c>
      <c r="H2821" t="s">
        <v>149</v>
      </c>
      <c r="I2821" t="str">
        <f>VLOOKUP(H2821,Unidades!$A$2:$B$16,2,FALSE)</f>
        <v>Rua Santa Rita, 900, Bairro Santa Rita, Curvelo/MG, CEP: 35.790-000</v>
      </c>
    </row>
    <row r="2822" spans="1:9" x14ac:dyDescent="0.25">
      <c r="A2822" s="11">
        <v>44896</v>
      </c>
      <c r="B2822" t="s">
        <v>471</v>
      </c>
      <c r="C2822" t="s">
        <v>7</v>
      </c>
      <c r="D2822" t="s">
        <v>9</v>
      </c>
      <c r="E2822" t="s">
        <v>8</v>
      </c>
      <c r="F2822" t="s">
        <v>554</v>
      </c>
      <c r="G2822">
        <v>350</v>
      </c>
      <c r="H2822" t="s">
        <v>141</v>
      </c>
      <c r="I2822" t="str">
        <f>VLOOKUP(H2822,Unidades!$A$2:$B$16,2,FALSE)</f>
        <v>Av. Ministro Olavo Drummond, 25, Bairro São Geraldo, Araxá/MG, CEP: 38.150-510</v>
      </c>
    </row>
    <row r="2823" spans="1:9" x14ac:dyDescent="0.25">
      <c r="A2823" s="11">
        <v>44896</v>
      </c>
      <c r="B2823" t="s">
        <v>475</v>
      </c>
      <c r="C2823" t="s">
        <v>7</v>
      </c>
      <c r="D2823" t="s">
        <v>9</v>
      </c>
      <c r="E2823" t="s">
        <v>8</v>
      </c>
      <c r="F2823" t="s">
        <v>563</v>
      </c>
      <c r="G2823">
        <v>350</v>
      </c>
      <c r="H2823" t="s">
        <v>151</v>
      </c>
      <c r="I2823" t="str">
        <f>VLOOKUP(H2823,Unidades!$A$2:$B$16,2,FALSE)</f>
        <v>Av. dos Imigrantes, 1.000, Bairro Vargem, Varginha/MG, CEP: 37.022-560</v>
      </c>
    </row>
    <row r="2824" spans="1:9" x14ac:dyDescent="0.25">
      <c r="A2824" s="11">
        <v>44896</v>
      </c>
      <c r="B2824" t="s">
        <v>481</v>
      </c>
      <c r="C2824" t="s">
        <v>7</v>
      </c>
      <c r="D2824" t="s">
        <v>9</v>
      </c>
      <c r="E2824" t="s">
        <v>8</v>
      </c>
      <c r="F2824" t="s">
        <v>553</v>
      </c>
      <c r="G2824">
        <v>350</v>
      </c>
      <c r="H2824" t="s">
        <v>146</v>
      </c>
      <c r="I2824" t="str">
        <f>VLOOKUP(H2824,Unidades!$A$2:$B$16,2,FALSE)</f>
        <v>Av. Doutor Antônio Chagas Diniz, 655, Bairro Cidade Industrial, Contagem/MG, CEP: 32.210-160</v>
      </c>
    </row>
    <row r="2825" spans="1:9" x14ac:dyDescent="0.25">
      <c r="A2825" s="11">
        <v>44896</v>
      </c>
      <c r="B2825" t="s">
        <v>482</v>
      </c>
      <c r="C2825" t="s">
        <v>7</v>
      </c>
      <c r="D2825" t="s">
        <v>9</v>
      </c>
      <c r="E2825" t="s">
        <v>8</v>
      </c>
      <c r="F2825" t="s">
        <v>553</v>
      </c>
      <c r="G2825">
        <v>350</v>
      </c>
      <c r="H2825" t="s">
        <v>146</v>
      </c>
      <c r="I2825" t="str">
        <f>VLOOKUP(H2825,Unidades!$A$2:$B$16,2,FALSE)</f>
        <v>Av. Doutor Antônio Chagas Diniz, 655, Bairro Cidade Industrial, Contagem/MG, CEP: 32.210-160</v>
      </c>
    </row>
    <row r="2826" spans="1:9" x14ac:dyDescent="0.25">
      <c r="A2826" s="11">
        <v>44896</v>
      </c>
      <c r="B2826" t="s">
        <v>489</v>
      </c>
      <c r="C2826" t="s">
        <v>7</v>
      </c>
      <c r="D2826" t="s">
        <v>9</v>
      </c>
      <c r="E2826" t="s">
        <v>8</v>
      </c>
      <c r="F2826" t="s">
        <v>553</v>
      </c>
      <c r="G2826">
        <v>350</v>
      </c>
      <c r="H2826" t="s">
        <v>146</v>
      </c>
      <c r="I2826" t="str">
        <f>VLOOKUP(H2826,Unidades!$A$2:$B$16,2,FALSE)</f>
        <v>Av. Doutor Antônio Chagas Diniz, 655, Bairro Cidade Industrial, Contagem/MG, CEP: 32.210-160</v>
      </c>
    </row>
    <row r="2827" spans="1:9" x14ac:dyDescent="0.25">
      <c r="A2827" s="11">
        <v>44896</v>
      </c>
      <c r="B2827" t="s">
        <v>498</v>
      </c>
      <c r="C2827" t="s">
        <v>7</v>
      </c>
      <c r="D2827" t="s">
        <v>9</v>
      </c>
      <c r="E2827" t="s">
        <v>8</v>
      </c>
      <c r="F2827" t="s">
        <v>553</v>
      </c>
      <c r="G2827">
        <v>350</v>
      </c>
      <c r="H2827" t="s">
        <v>146</v>
      </c>
      <c r="I2827" t="str">
        <f>VLOOKUP(H2827,Unidades!$A$2:$B$16,2,FALSE)</f>
        <v>Av. Doutor Antônio Chagas Diniz, 655, Bairro Cidade Industrial, Contagem/MG, CEP: 32.210-160</v>
      </c>
    </row>
    <row r="2828" spans="1:9" x14ac:dyDescent="0.25">
      <c r="A2828" s="11">
        <v>44896</v>
      </c>
      <c r="B2828" t="s">
        <v>469</v>
      </c>
      <c r="C2828" t="s">
        <v>7</v>
      </c>
      <c r="D2828" t="s">
        <v>9</v>
      </c>
      <c r="E2828" t="s">
        <v>8</v>
      </c>
      <c r="F2828" t="s">
        <v>561</v>
      </c>
      <c r="G2828">
        <v>350</v>
      </c>
      <c r="H2828" t="s">
        <v>141</v>
      </c>
      <c r="I2828" t="str">
        <f>VLOOKUP(H2828,Unidades!$A$2:$B$16,2,FALSE)</f>
        <v>Av. Ministro Olavo Drummond, 25, Bairro São Geraldo, Araxá/MG, CEP: 38.150-510</v>
      </c>
    </row>
    <row r="2829" spans="1:9" x14ac:dyDescent="0.25">
      <c r="A2829" s="11">
        <v>44896</v>
      </c>
      <c r="B2829" t="s">
        <v>491</v>
      </c>
      <c r="C2829" t="s">
        <v>7</v>
      </c>
      <c r="D2829" t="s">
        <v>9</v>
      </c>
      <c r="E2829" t="s">
        <v>8</v>
      </c>
      <c r="F2829" t="s">
        <v>557</v>
      </c>
      <c r="G2829">
        <v>350</v>
      </c>
      <c r="H2829" t="s">
        <v>148</v>
      </c>
      <c r="I2829" t="str">
        <f>VLOOKUP(H2829,Unidades!$A$2:$B$16,2,FALSE)</f>
        <v>Av. Monsenhor Luiz de Gonzaga, 103, Centro, Nepomuceno/MG, CEP: 37.250-000</v>
      </c>
    </row>
    <row r="2830" spans="1:9" x14ac:dyDescent="0.25">
      <c r="A2830" s="11">
        <v>44896</v>
      </c>
      <c r="B2830" t="s">
        <v>493</v>
      </c>
      <c r="C2830" t="s">
        <v>7</v>
      </c>
      <c r="D2830" t="s">
        <v>9</v>
      </c>
      <c r="E2830" t="s">
        <v>8</v>
      </c>
      <c r="F2830" t="s">
        <v>557</v>
      </c>
      <c r="G2830">
        <v>350</v>
      </c>
      <c r="H2830" t="s">
        <v>147</v>
      </c>
      <c r="I2830" t="str">
        <f>VLOOKUP(H2830,Unidades!$A$2:$B$16,2,FALSE)</f>
        <v>Rua José Peres, 558, Centro, Leopoldina/MG, CEP: 36.700-000</v>
      </c>
    </row>
    <row r="2831" spans="1:9" x14ac:dyDescent="0.25">
      <c r="A2831" s="11">
        <v>44896</v>
      </c>
      <c r="B2831" t="s">
        <v>451</v>
      </c>
      <c r="C2831" t="s">
        <v>7</v>
      </c>
      <c r="D2831" t="s">
        <v>9</v>
      </c>
      <c r="E2831" t="s">
        <v>8</v>
      </c>
      <c r="F2831" t="s">
        <v>540</v>
      </c>
      <c r="G2831">
        <v>350</v>
      </c>
      <c r="H2831" t="s">
        <v>159</v>
      </c>
      <c r="I2831" t="str">
        <f>VLOOKUP(H2831,Unidades!$A$2:$B$16,2,FALSE)</f>
        <v>Rua Álvares de Azevedo, 400, Bairro Bela Vista, Divinópolis/MG, CEP: 35.503-822</v>
      </c>
    </row>
    <row r="2832" spans="1:9" x14ac:dyDescent="0.25">
      <c r="A2832" s="11">
        <v>44896</v>
      </c>
      <c r="B2832" t="s">
        <v>455</v>
      </c>
      <c r="C2832" t="s">
        <v>7</v>
      </c>
      <c r="D2832" t="s">
        <v>9</v>
      </c>
      <c r="E2832" t="s">
        <v>8</v>
      </c>
      <c r="F2832" t="s">
        <v>540</v>
      </c>
      <c r="G2832">
        <v>350</v>
      </c>
      <c r="H2832" t="s">
        <v>159</v>
      </c>
      <c r="I2832" t="str">
        <f>VLOOKUP(H2832,Unidades!$A$2:$B$16,2,FALSE)</f>
        <v>Rua Álvares de Azevedo, 400, Bairro Bela Vista, Divinópolis/MG, CEP: 35.503-822</v>
      </c>
    </row>
    <row r="2833" spans="1:9" x14ac:dyDescent="0.25">
      <c r="A2833" s="11">
        <v>44896</v>
      </c>
      <c r="B2833" t="s">
        <v>464</v>
      </c>
      <c r="C2833" t="s">
        <v>7</v>
      </c>
      <c r="D2833" t="s">
        <v>9</v>
      </c>
      <c r="E2833" t="s">
        <v>8</v>
      </c>
      <c r="F2833" t="s">
        <v>540</v>
      </c>
      <c r="G2833">
        <v>350</v>
      </c>
      <c r="H2833" t="s">
        <v>159</v>
      </c>
      <c r="I2833" t="str">
        <f>VLOOKUP(H2833,Unidades!$A$2:$B$16,2,FALSE)</f>
        <v>Rua Álvares de Azevedo, 400, Bairro Bela Vista, Divinópolis/MG, CEP: 35.503-822</v>
      </c>
    </row>
    <row r="2834" spans="1:9" x14ac:dyDescent="0.25">
      <c r="A2834" s="11">
        <v>44896</v>
      </c>
      <c r="B2834" t="s">
        <v>465</v>
      </c>
      <c r="C2834" t="s">
        <v>7</v>
      </c>
      <c r="D2834" t="s">
        <v>9</v>
      </c>
      <c r="E2834" t="s">
        <v>8</v>
      </c>
      <c r="F2834" t="s">
        <v>540</v>
      </c>
      <c r="G2834">
        <v>350</v>
      </c>
      <c r="H2834" t="s">
        <v>146</v>
      </c>
      <c r="I2834" t="str">
        <f>VLOOKUP(H2834,Unidades!$A$2:$B$16,2,FALSE)</f>
        <v>Av. Doutor Antônio Chagas Diniz, 655, Bairro Cidade Industrial, Contagem/MG, CEP: 32.210-160</v>
      </c>
    </row>
    <row r="2835" spans="1:9" x14ac:dyDescent="0.25">
      <c r="A2835" s="11">
        <v>44896</v>
      </c>
      <c r="B2835" t="s">
        <v>532</v>
      </c>
      <c r="C2835" t="s">
        <v>7</v>
      </c>
      <c r="D2835" t="s">
        <v>9</v>
      </c>
      <c r="E2835" t="s">
        <v>8</v>
      </c>
      <c r="F2835" t="s">
        <v>540</v>
      </c>
      <c r="G2835">
        <v>350</v>
      </c>
      <c r="H2835" t="s">
        <v>159</v>
      </c>
      <c r="I2835" t="str">
        <f>VLOOKUP(H2835,Unidades!$A$2:$B$16,2,FALSE)</f>
        <v>Rua Álvares de Azevedo, 400, Bairro Bela Vista, Divinópolis/MG, CEP: 35.503-822</v>
      </c>
    </row>
    <row r="2836" spans="1:9" x14ac:dyDescent="0.25">
      <c r="A2836" s="11">
        <v>44896</v>
      </c>
      <c r="B2836" t="s">
        <v>480</v>
      </c>
      <c r="C2836" t="s">
        <v>7</v>
      </c>
      <c r="D2836" t="s">
        <v>9</v>
      </c>
      <c r="E2836" t="s">
        <v>8</v>
      </c>
      <c r="F2836" t="s">
        <v>540</v>
      </c>
      <c r="G2836">
        <v>350</v>
      </c>
      <c r="H2836" t="s">
        <v>159</v>
      </c>
      <c r="I2836" t="str">
        <f>VLOOKUP(H2836,Unidades!$A$2:$B$16,2,FALSE)</f>
        <v>Rua Álvares de Azevedo, 400, Bairro Bela Vista, Divinópolis/MG, CEP: 35.503-822</v>
      </c>
    </row>
    <row r="2837" spans="1:9" x14ac:dyDescent="0.25">
      <c r="A2837" s="11">
        <v>44896</v>
      </c>
      <c r="B2837" t="s">
        <v>486</v>
      </c>
      <c r="C2837" t="s">
        <v>7</v>
      </c>
      <c r="D2837" t="s">
        <v>9</v>
      </c>
      <c r="E2837" t="s">
        <v>8</v>
      </c>
      <c r="F2837" t="s">
        <v>540</v>
      </c>
      <c r="G2837">
        <v>350</v>
      </c>
      <c r="H2837" t="s">
        <v>159</v>
      </c>
      <c r="I2837" t="str">
        <f>VLOOKUP(H2837,Unidades!$A$2:$B$16,2,FALSE)</f>
        <v>Rua Álvares de Azevedo, 400, Bairro Bela Vista, Divinópolis/MG, CEP: 35.503-822</v>
      </c>
    </row>
    <row r="2838" spans="1:9" x14ac:dyDescent="0.25">
      <c r="A2838" s="11">
        <v>44896</v>
      </c>
      <c r="B2838" t="s">
        <v>501</v>
      </c>
      <c r="C2838" t="s">
        <v>7</v>
      </c>
      <c r="D2838" t="s">
        <v>9</v>
      </c>
      <c r="E2838" t="s">
        <v>8</v>
      </c>
      <c r="F2838" t="s">
        <v>540</v>
      </c>
      <c r="G2838">
        <v>350</v>
      </c>
      <c r="H2838" t="s">
        <v>147</v>
      </c>
      <c r="I2838" t="str">
        <f>VLOOKUP(H2838,Unidades!$A$2:$B$16,2,FALSE)</f>
        <v>Rua José Peres, 558, Centro, Leopoldina/MG, CEP: 36.700-000</v>
      </c>
    </row>
    <row r="2839" spans="1:9" x14ac:dyDescent="0.25">
      <c r="A2839" s="11">
        <v>44896</v>
      </c>
      <c r="B2839" t="s">
        <v>492</v>
      </c>
      <c r="C2839" t="s">
        <v>7</v>
      </c>
      <c r="D2839" t="s">
        <v>9</v>
      </c>
      <c r="E2839" t="s">
        <v>8</v>
      </c>
      <c r="F2839" t="s">
        <v>540</v>
      </c>
      <c r="G2839">
        <v>350</v>
      </c>
      <c r="H2839" t="s">
        <v>159</v>
      </c>
      <c r="I2839" t="str">
        <f>VLOOKUP(H2839,Unidades!$A$2:$B$16,2,FALSE)</f>
        <v>Rua Álvares de Azevedo, 400, Bairro Bela Vista, Divinópolis/MG, CEP: 35.503-822</v>
      </c>
    </row>
    <row r="2840" spans="1:9" x14ac:dyDescent="0.25">
      <c r="A2840" s="11">
        <v>44896</v>
      </c>
      <c r="B2840" t="s">
        <v>463</v>
      </c>
      <c r="C2840" t="s">
        <v>7</v>
      </c>
      <c r="D2840" t="s">
        <v>9</v>
      </c>
      <c r="E2840" t="s">
        <v>8</v>
      </c>
      <c r="F2840" t="s">
        <v>542</v>
      </c>
      <c r="G2840">
        <v>350</v>
      </c>
      <c r="H2840" t="s">
        <v>141</v>
      </c>
      <c r="I2840" t="str">
        <f>VLOOKUP(H2840,Unidades!$A$2:$B$16,2,FALSE)</f>
        <v>Av. Ministro Olavo Drummond, 25, Bairro São Geraldo, Araxá/MG, CEP: 38.150-510</v>
      </c>
    </row>
    <row r="2841" spans="1:9" x14ac:dyDescent="0.25">
      <c r="A2841" s="11">
        <v>44896</v>
      </c>
      <c r="B2841" t="s">
        <v>466</v>
      </c>
      <c r="C2841" t="s">
        <v>7</v>
      </c>
      <c r="D2841" t="s">
        <v>9</v>
      </c>
      <c r="E2841" t="s">
        <v>8</v>
      </c>
      <c r="F2841" t="s">
        <v>542</v>
      </c>
      <c r="G2841">
        <v>350</v>
      </c>
      <c r="H2841" t="s">
        <v>141</v>
      </c>
      <c r="I2841" t="str">
        <f>VLOOKUP(H2841,Unidades!$A$2:$B$16,2,FALSE)</f>
        <v>Av. Ministro Olavo Drummond, 25, Bairro São Geraldo, Araxá/MG, CEP: 38.150-510</v>
      </c>
    </row>
    <row r="2842" spans="1:9" x14ac:dyDescent="0.25">
      <c r="A2842" s="11">
        <v>44896</v>
      </c>
      <c r="B2842" t="s">
        <v>461</v>
      </c>
      <c r="C2842" t="s">
        <v>7</v>
      </c>
      <c r="D2842" t="s">
        <v>9</v>
      </c>
      <c r="E2842" t="s">
        <v>8</v>
      </c>
      <c r="F2842" t="s">
        <v>544</v>
      </c>
      <c r="G2842">
        <v>350</v>
      </c>
      <c r="H2842" t="s">
        <v>148</v>
      </c>
      <c r="I2842" t="str">
        <f>VLOOKUP(H2842,Unidades!$A$2:$B$16,2,FALSE)</f>
        <v>Av. Monsenhor Luiz de Gonzaga, 103, Centro, Nepomuceno/MG, CEP: 37.250-000</v>
      </c>
    </row>
    <row r="2843" spans="1:9" x14ac:dyDescent="0.25">
      <c r="A2843" s="11">
        <v>44896</v>
      </c>
      <c r="B2843" t="s">
        <v>478</v>
      </c>
      <c r="C2843" t="s">
        <v>7</v>
      </c>
      <c r="D2843" t="s">
        <v>9</v>
      </c>
      <c r="E2843" t="s">
        <v>8</v>
      </c>
      <c r="F2843" t="s">
        <v>544</v>
      </c>
      <c r="G2843">
        <v>350</v>
      </c>
      <c r="H2843" t="s">
        <v>151</v>
      </c>
      <c r="I2843" t="str">
        <f>VLOOKUP(H2843,Unidades!$A$2:$B$16,2,FALSE)</f>
        <v>Av. dos Imigrantes, 1.000, Bairro Vargem, Varginha/MG, CEP: 37.022-560</v>
      </c>
    </row>
    <row r="2844" spans="1:9" x14ac:dyDescent="0.25">
      <c r="A2844" s="11">
        <v>44896</v>
      </c>
      <c r="B2844" t="s">
        <v>483</v>
      </c>
      <c r="C2844" t="s">
        <v>7</v>
      </c>
      <c r="D2844" t="s">
        <v>9</v>
      </c>
      <c r="E2844" t="s">
        <v>8</v>
      </c>
      <c r="F2844" t="s">
        <v>544</v>
      </c>
      <c r="G2844">
        <v>350</v>
      </c>
      <c r="H2844" t="s">
        <v>151</v>
      </c>
      <c r="I2844" t="str">
        <f>VLOOKUP(H2844,Unidades!$A$2:$B$16,2,FALSE)</f>
        <v>Av. dos Imigrantes, 1.000, Bairro Vargem, Varginha/MG, CEP: 37.022-560</v>
      </c>
    </row>
    <row r="2845" spans="1:9" x14ac:dyDescent="0.25">
      <c r="A2845" s="11">
        <v>44896</v>
      </c>
      <c r="B2845" t="s">
        <v>535</v>
      </c>
      <c r="C2845" t="s">
        <v>7</v>
      </c>
      <c r="D2845" t="s">
        <v>9</v>
      </c>
      <c r="E2845" t="s">
        <v>8</v>
      </c>
      <c r="F2845" t="s">
        <v>544</v>
      </c>
      <c r="G2845">
        <v>350</v>
      </c>
      <c r="H2845" t="s">
        <v>148</v>
      </c>
      <c r="I2845" t="str">
        <f>VLOOKUP(H2845,Unidades!$A$2:$B$16,2,FALSE)</f>
        <v>Av. Monsenhor Luiz de Gonzaga, 103, Centro, Nepomuceno/MG, CEP: 37.250-000</v>
      </c>
    </row>
    <row r="2846" spans="1:9" x14ac:dyDescent="0.25">
      <c r="A2846" s="11">
        <v>44896</v>
      </c>
      <c r="B2846" t="s">
        <v>456</v>
      </c>
      <c r="C2846" t="s">
        <v>7</v>
      </c>
      <c r="D2846" t="s">
        <v>9</v>
      </c>
      <c r="E2846" t="s">
        <v>8</v>
      </c>
      <c r="F2846" t="s">
        <v>556</v>
      </c>
      <c r="G2846">
        <v>350</v>
      </c>
      <c r="H2846" t="s">
        <v>159</v>
      </c>
      <c r="I2846" t="str">
        <f>VLOOKUP(H2846,Unidades!$A$2:$B$16,2,FALSE)</f>
        <v>Rua Álvares de Azevedo, 400, Bairro Bela Vista, Divinópolis/MG, CEP: 35.503-822</v>
      </c>
    </row>
    <row r="2847" spans="1:9" x14ac:dyDescent="0.25">
      <c r="A2847" s="11">
        <v>44896</v>
      </c>
      <c r="B2847" t="s">
        <v>525</v>
      </c>
      <c r="C2847" t="s">
        <v>7</v>
      </c>
      <c r="D2847" t="s">
        <v>9</v>
      </c>
      <c r="E2847" t="s">
        <v>8</v>
      </c>
      <c r="F2847" t="s">
        <v>556</v>
      </c>
      <c r="G2847">
        <v>350</v>
      </c>
      <c r="H2847" t="s">
        <v>159</v>
      </c>
      <c r="I2847" t="str">
        <f>VLOOKUP(H2847,Unidades!$A$2:$B$16,2,FALSE)</f>
        <v>Rua Álvares de Azevedo, 400, Bairro Bela Vista, Divinópolis/MG, CEP: 35.503-822</v>
      </c>
    </row>
    <row r="2848" spans="1:9" x14ac:dyDescent="0.25">
      <c r="A2848" s="11">
        <v>44896</v>
      </c>
      <c r="B2848" t="s">
        <v>477</v>
      </c>
      <c r="C2848" t="s">
        <v>7</v>
      </c>
      <c r="D2848" t="s">
        <v>9</v>
      </c>
      <c r="E2848" t="s">
        <v>8</v>
      </c>
      <c r="F2848" t="s">
        <v>564</v>
      </c>
      <c r="G2848">
        <v>350</v>
      </c>
      <c r="H2848" t="s">
        <v>141</v>
      </c>
      <c r="I2848" t="str">
        <f>VLOOKUP(H2848,Unidades!$A$2:$B$16,2,FALSE)</f>
        <v>Av. Ministro Olavo Drummond, 25, Bairro São Geraldo, Araxá/MG, CEP: 38.150-510</v>
      </c>
    </row>
    <row r="2849" spans="1:9" x14ac:dyDescent="0.25">
      <c r="A2849" s="11">
        <v>44896</v>
      </c>
      <c r="B2849" t="s">
        <v>468</v>
      </c>
      <c r="C2849" t="s">
        <v>7</v>
      </c>
      <c r="D2849" t="s">
        <v>9</v>
      </c>
      <c r="E2849" t="s">
        <v>8</v>
      </c>
      <c r="F2849" t="s">
        <v>546</v>
      </c>
      <c r="G2849">
        <v>350</v>
      </c>
      <c r="H2849" t="s">
        <v>159</v>
      </c>
      <c r="I2849" t="str">
        <f>VLOOKUP(H2849,Unidades!$A$2:$B$16,2,FALSE)</f>
        <v>Rua Álvares de Azevedo, 400, Bairro Bela Vista, Divinópolis/MG, CEP: 35.503-822</v>
      </c>
    </row>
    <row r="2850" spans="1:9" x14ac:dyDescent="0.25">
      <c r="A2850" s="11">
        <v>44896</v>
      </c>
      <c r="B2850" t="s">
        <v>474</v>
      </c>
      <c r="C2850" t="s">
        <v>7</v>
      </c>
      <c r="D2850" t="s">
        <v>9</v>
      </c>
      <c r="E2850" t="s">
        <v>8</v>
      </c>
      <c r="F2850" t="s">
        <v>546</v>
      </c>
      <c r="G2850">
        <v>350</v>
      </c>
      <c r="H2850" t="s">
        <v>159</v>
      </c>
      <c r="I2850" t="str">
        <f>VLOOKUP(H2850,Unidades!$A$2:$B$16,2,FALSE)</f>
        <v>Rua Álvares de Azevedo, 400, Bairro Bela Vista, Divinópolis/MG, CEP: 35.503-822</v>
      </c>
    </row>
    <row r="2851" spans="1:9" x14ac:dyDescent="0.25">
      <c r="A2851" s="11">
        <v>44896</v>
      </c>
      <c r="B2851" t="s">
        <v>484</v>
      </c>
      <c r="C2851" t="s">
        <v>7</v>
      </c>
      <c r="D2851" t="s">
        <v>9</v>
      </c>
      <c r="E2851" t="s">
        <v>8</v>
      </c>
      <c r="F2851" t="s">
        <v>546</v>
      </c>
      <c r="G2851">
        <v>350</v>
      </c>
      <c r="H2851" t="s">
        <v>159</v>
      </c>
      <c r="I2851" t="str">
        <f>VLOOKUP(H2851,Unidades!$A$2:$B$16,2,FALSE)</f>
        <v>Rua Álvares de Azevedo, 400, Bairro Bela Vista, Divinópolis/MG, CEP: 35.503-822</v>
      </c>
    </row>
    <row r="2852" spans="1:9" x14ac:dyDescent="0.25">
      <c r="A2852" s="11">
        <v>44896</v>
      </c>
      <c r="B2852" t="s">
        <v>487</v>
      </c>
      <c r="C2852" t="s">
        <v>7</v>
      </c>
      <c r="D2852" t="s">
        <v>9</v>
      </c>
      <c r="E2852" t="s">
        <v>8</v>
      </c>
      <c r="F2852" t="s">
        <v>565</v>
      </c>
      <c r="G2852">
        <v>350</v>
      </c>
      <c r="H2852" t="s">
        <v>148</v>
      </c>
      <c r="I2852" t="str">
        <f>VLOOKUP(H2852,Unidades!$A$2:$B$16,2,FALSE)</f>
        <v>Av. Monsenhor Luiz de Gonzaga, 103, Centro, Nepomuceno/MG, CEP: 37.250-000</v>
      </c>
    </row>
    <row r="2853" spans="1:9" x14ac:dyDescent="0.25">
      <c r="A2853" s="11">
        <v>44896</v>
      </c>
      <c r="B2853" t="s">
        <v>496</v>
      </c>
      <c r="C2853" t="s">
        <v>7</v>
      </c>
      <c r="D2853" t="s">
        <v>9</v>
      </c>
      <c r="E2853" t="s">
        <v>8</v>
      </c>
      <c r="F2853" t="s">
        <v>565</v>
      </c>
      <c r="G2853">
        <v>350</v>
      </c>
      <c r="H2853" t="s">
        <v>148</v>
      </c>
      <c r="I2853" t="str">
        <f>VLOOKUP(H2853,Unidades!$A$2:$B$16,2,FALSE)</f>
        <v>Av. Monsenhor Luiz de Gonzaga, 103, Centro, Nepomuceno/MG, CEP: 37.250-000</v>
      </c>
    </row>
    <row r="2854" spans="1:9" x14ac:dyDescent="0.25">
      <c r="A2854" s="11">
        <v>44896</v>
      </c>
      <c r="B2854" t="s">
        <v>452</v>
      </c>
      <c r="C2854" t="s">
        <v>7</v>
      </c>
      <c r="D2854" t="s">
        <v>9</v>
      </c>
      <c r="E2854" t="s">
        <v>8</v>
      </c>
      <c r="F2854" t="s">
        <v>547</v>
      </c>
      <c r="G2854">
        <v>350</v>
      </c>
      <c r="H2854" t="s">
        <v>144</v>
      </c>
      <c r="I2854" t="str">
        <f>VLOOKUP(H2854,Unidades!$A$2:$B$16,2,FALSE)</f>
        <v>Av. Amazonas, 7675, Bairro Nova Gameleira, Belo Horizonte/MG</v>
      </c>
    </row>
    <row r="2855" spans="1:9" x14ac:dyDescent="0.25">
      <c r="A2855" s="11">
        <v>44896</v>
      </c>
      <c r="B2855" t="s">
        <v>530</v>
      </c>
      <c r="C2855" t="s">
        <v>7</v>
      </c>
      <c r="D2855" t="s">
        <v>9</v>
      </c>
      <c r="E2855" t="s">
        <v>8</v>
      </c>
      <c r="F2855" t="s">
        <v>555</v>
      </c>
      <c r="G2855">
        <v>350</v>
      </c>
      <c r="H2855" t="s">
        <v>144</v>
      </c>
      <c r="I2855" t="str">
        <f>VLOOKUP(H2855,Unidades!$A$2:$B$16,2,FALSE)</f>
        <v>Av. Amazonas, 7675, Bairro Nova Gameleira, Belo Horizonte/MG</v>
      </c>
    </row>
    <row r="2856" spans="1:9" x14ac:dyDescent="0.25">
      <c r="A2856" s="11">
        <v>44896</v>
      </c>
      <c r="B2856" t="s">
        <v>488</v>
      </c>
      <c r="C2856" t="s">
        <v>7</v>
      </c>
      <c r="D2856" t="s">
        <v>9</v>
      </c>
      <c r="E2856" t="s">
        <v>8</v>
      </c>
      <c r="F2856" t="s">
        <v>555</v>
      </c>
      <c r="G2856">
        <v>350</v>
      </c>
      <c r="H2856" t="s">
        <v>144</v>
      </c>
      <c r="I2856" t="str">
        <f>VLOOKUP(H2856,Unidades!$A$2:$B$16,2,FALSE)</f>
        <v>Av. Amazonas, 7675, Bairro Nova Gameleira, Belo Horizonte/MG</v>
      </c>
    </row>
    <row r="2857" spans="1:9" x14ac:dyDescent="0.25">
      <c r="A2857" s="11">
        <v>44896</v>
      </c>
      <c r="B2857" t="s">
        <v>494</v>
      </c>
      <c r="C2857" t="s">
        <v>7</v>
      </c>
      <c r="D2857" t="s">
        <v>9</v>
      </c>
      <c r="E2857" t="s">
        <v>8</v>
      </c>
      <c r="F2857" t="s">
        <v>555</v>
      </c>
      <c r="G2857">
        <v>350</v>
      </c>
      <c r="H2857" t="s">
        <v>144</v>
      </c>
      <c r="I2857" t="str">
        <f>VLOOKUP(H2857,Unidades!$A$2:$B$16,2,FALSE)</f>
        <v>Av. Amazonas, 7675, Bairro Nova Gameleira, Belo Horizonte/MG</v>
      </c>
    </row>
    <row r="2858" spans="1:9" x14ac:dyDescent="0.25">
      <c r="A2858" s="11">
        <v>44896</v>
      </c>
      <c r="B2858" t="s">
        <v>479</v>
      </c>
      <c r="C2858" t="s">
        <v>7</v>
      </c>
      <c r="D2858" t="s">
        <v>9</v>
      </c>
      <c r="E2858" t="s">
        <v>8</v>
      </c>
      <c r="F2858" t="s">
        <v>560</v>
      </c>
      <c r="G2858">
        <v>350</v>
      </c>
      <c r="H2858" t="s">
        <v>143</v>
      </c>
      <c r="I2858" t="str">
        <f>VLOOKUP(H2858,Unidades!$A$2:$B$16,2,FALSE)</f>
        <v>Av. Amazonas, 5.253, Bairro Nova Suíça, Belo Horizonte/MG, CEP: 30.421-169</v>
      </c>
    </row>
    <row r="2859" spans="1:9" x14ac:dyDescent="0.25">
      <c r="A2859" s="11">
        <v>44896</v>
      </c>
      <c r="B2859" t="s">
        <v>527</v>
      </c>
      <c r="C2859" t="s">
        <v>7</v>
      </c>
      <c r="D2859" t="s">
        <v>9</v>
      </c>
      <c r="E2859" t="s">
        <v>8</v>
      </c>
      <c r="F2859" t="s">
        <v>558</v>
      </c>
      <c r="G2859">
        <v>350</v>
      </c>
      <c r="H2859" t="s">
        <v>144</v>
      </c>
      <c r="I2859" t="str">
        <f>VLOOKUP(H2859,Unidades!$A$2:$B$16,2,FALSE)</f>
        <v>Av. Amazonas, 7675, Bairro Nova Gameleira, Belo Horizonte/MG</v>
      </c>
    </row>
    <row r="2860" spans="1:9" x14ac:dyDescent="0.25">
      <c r="A2860" s="11">
        <v>44896</v>
      </c>
      <c r="B2860" t="s">
        <v>534</v>
      </c>
      <c r="C2860" t="s">
        <v>7</v>
      </c>
      <c r="D2860" t="s">
        <v>9</v>
      </c>
      <c r="E2860" t="s">
        <v>8</v>
      </c>
      <c r="F2860" t="s">
        <v>545</v>
      </c>
      <c r="G2860">
        <v>350</v>
      </c>
      <c r="H2860" t="s">
        <v>143</v>
      </c>
      <c r="I2860" t="str">
        <f>VLOOKUP(H2860,Unidades!$A$2:$B$16,2,FALSE)</f>
        <v>Av. Amazonas, 5.253, Bairro Nova Suíça, Belo Horizonte/MG, CEP: 30.421-169</v>
      </c>
    </row>
    <row r="2861" spans="1:9" x14ac:dyDescent="0.25">
      <c r="A2861" s="11">
        <v>44896</v>
      </c>
      <c r="B2861" t="s">
        <v>473</v>
      </c>
      <c r="C2861" t="s">
        <v>7</v>
      </c>
      <c r="D2861" t="s">
        <v>9</v>
      </c>
      <c r="E2861" t="s">
        <v>8</v>
      </c>
      <c r="F2861" t="s">
        <v>562</v>
      </c>
      <c r="G2861">
        <v>350</v>
      </c>
      <c r="H2861" t="s">
        <v>143</v>
      </c>
      <c r="I2861" t="str">
        <f>VLOOKUP(H2861,Unidades!$A$2:$B$16,2,FALSE)</f>
        <v>Av. Amazonas, 5.253, Bairro Nova Suíça, Belo Horizonte/MG, CEP: 30.421-169</v>
      </c>
    </row>
    <row r="2862" spans="1:9" x14ac:dyDescent="0.25">
      <c r="A2862" s="11">
        <v>44896</v>
      </c>
      <c r="B2862" t="s">
        <v>503</v>
      </c>
      <c r="C2862" t="s">
        <v>7</v>
      </c>
      <c r="D2862" t="s">
        <v>9</v>
      </c>
      <c r="E2862" t="s">
        <v>8</v>
      </c>
      <c r="F2862" t="s">
        <v>541</v>
      </c>
      <c r="G2862">
        <v>350</v>
      </c>
      <c r="H2862" t="s">
        <v>143</v>
      </c>
      <c r="I2862" t="str">
        <f>VLOOKUP(H2862,Unidades!$A$2:$B$16,2,FALSE)</f>
        <v>Av. Amazonas, 5.253, Bairro Nova Suíça, Belo Horizonte/MG, CEP: 30.421-169</v>
      </c>
    </row>
    <row r="2863" spans="1:9" x14ac:dyDescent="0.25">
      <c r="A2863" s="11">
        <v>44896</v>
      </c>
      <c r="B2863" t="s">
        <v>529</v>
      </c>
      <c r="C2863" t="s">
        <v>7</v>
      </c>
      <c r="D2863" t="s">
        <v>9</v>
      </c>
      <c r="E2863" t="s">
        <v>8</v>
      </c>
      <c r="F2863" t="s">
        <v>541</v>
      </c>
      <c r="G2863">
        <v>350</v>
      </c>
      <c r="H2863" t="s">
        <v>143</v>
      </c>
      <c r="I2863" t="str">
        <f>VLOOKUP(H2863,Unidades!$A$2:$B$16,2,FALSE)</f>
        <v>Av. Amazonas, 5.253, Bairro Nova Suíça, Belo Horizonte/MG, CEP: 30.421-169</v>
      </c>
    </row>
    <row r="2864" spans="1:9" x14ac:dyDescent="0.25">
      <c r="A2864" s="11">
        <v>44896</v>
      </c>
      <c r="B2864" t="s">
        <v>476</v>
      </c>
      <c r="C2864" t="s">
        <v>7</v>
      </c>
      <c r="D2864" t="s">
        <v>9</v>
      </c>
      <c r="E2864" t="s">
        <v>8</v>
      </c>
      <c r="F2864" t="s">
        <v>541</v>
      </c>
      <c r="G2864">
        <v>350</v>
      </c>
      <c r="H2864" t="s">
        <v>143</v>
      </c>
      <c r="I2864" t="str">
        <f>VLOOKUP(H2864,Unidades!$A$2:$B$16,2,FALSE)</f>
        <v>Av. Amazonas, 5.253, Bairro Nova Suíça, Belo Horizonte/MG, CEP: 30.421-169</v>
      </c>
    </row>
    <row r="2865" spans="1:9" x14ac:dyDescent="0.25">
      <c r="A2865" s="11">
        <v>44896</v>
      </c>
      <c r="B2865" t="s">
        <v>531</v>
      </c>
      <c r="C2865" t="s">
        <v>7</v>
      </c>
      <c r="D2865" t="s">
        <v>9</v>
      </c>
      <c r="E2865" t="s">
        <v>8</v>
      </c>
      <c r="F2865" t="s">
        <v>541</v>
      </c>
      <c r="G2865">
        <v>350</v>
      </c>
      <c r="H2865" t="s">
        <v>143</v>
      </c>
      <c r="I2865" t="str">
        <f>VLOOKUP(H2865,Unidades!$A$2:$B$16,2,FALSE)</f>
        <v>Av. Amazonas, 5.253, Bairro Nova Suíça, Belo Horizonte/MG, CEP: 30.421-169</v>
      </c>
    </row>
    <row r="2866" spans="1:9" x14ac:dyDescent="0.25">
      <c r="A2866" s="11">
        <v>44896</v>
      </c>
      <c r="B2866" t="s">
        <v>490</v>
      </c>
      <c r="C2866" t="s">
        <v>7</v>
      </c>
      <c r="D2866" t="s">
        <v>9</v>
      </c>
      <c r="E2866" t="s">
        <v>8</v>
      </c>
      <c r="F2866" t="s">
        <v>541</v>
      </c>
      <c r="G2866">
        <v>350</v>
      </c>
      <c r="H2866" t="s">
        <v>143</v>
      </c>
      <c r="I2866" t="str">
        <f>VLOOKUP(H2866,Unidades!$A$2:$B$16,2,FALSE)</f>
        <v>Av. Amazonas, 5.253, Bairro Nova Suíça, Belo Horizonte/MG, CEP: 30.421-169</v>
      </c>
    </row>
    <row r="2867" spans="1:9" x14ac:dyDescent="0.25">
      <c r="A2867" s="11">
        <v>44896</v>
      </c>
      <c r="B2867" t="s">
        <v>500</v>
      </c>
      <c r="C2867" t="s">
        <v>7</v>
      </c>
      <c r="D2867" t="s">
        <v>9</v>
      </c>
      <c r="E2867" t="s">
        <v>8</v>
      </c>
      <c r="F2867" t="s">
        <v>541</v>
      </c>
      <c r="G2867">
        <v>350</v>
      </c>
      <c r="H2867" t="s">
        <v>143</v>
      </c>
      <c r="I2867" t="str">
        <f>VLOOKUP(H2867,Unidades!$A$2:$B$16,2,FALSE)</f>
        <v>Av. Amazonas, 5.253, Bairro Nova Suíça, Belo Horizonte/MG, CEP: 30.421-169</v>
      </c>
    </row>
    <row r="2868" spans="1:9" x14ac:dyDescent="0.25">
      <c r="A2868" s="11">
        <v>44896</v>
      </c>
      <c r="B2868" t="s">
        <v>524</v>
      </c>
      <c r="C2868" t="s">
        <v>7</v>
      </c>
      <c r="D2868" t="s">
        <v>9</v>
      </c>
      <c r="E2868" t="s">
        <v>8</v>
      </c>
      <c r="F2868" t="s">
        <v>543</v>
      </c>
      <c r="G2868">
        <v>350</v>
      </c>
      <c r="H2868" t="s">
        <v>143</v>
      </c>
      <c r="I2868" t="str">
        <f>VLOOKUP(H2868,Unidades!$A$2:$B$16,2,FALSE)</f>
        <v>Av. Amazonas, 5.253, Bairro Nova Suíça, Belo Horizonte/MG, CEP: 30.421-169</v>
      </c>
    </row>
    <row r="2869" spans="1:9" x14ac:dyDescent="0.25">
      <c r="A2869" s="11">
        <v>44896</v>
      </c>
      <c r="B2869" t="s">
        <v>454</v>
      </c>
      <c r="C2869" t="s">
        <v>7</v>
      </c>
      <c r="D2869" t="s">
        <v>9</v>
      </c>
      <c r="E2869" t="s">
        <v>8</v>
      </c>
      <c r="F2869" t="s">
        <v>543</v>
      </c>
      <c r="G2869">
        <v>350</v>
      </c>
      <c r="H2869" t="s">
        <v>143</v>
      </c>
      <c r="I2869" t="str">
        <f>VLOOKUP(H2869,Unidades!$A$2:$B$16,2,FALSE)</f>
        <v>Av. Amazonas, 5.253, Bairro Nova Suíça, Belo Horizonte/MG, CEP: 30.421-169</v>
      </c>
    </row>
    <row r="2870" spans="1:9" x14ac:dyDescent="0.25">
      <c r="A2870" s="11">
        <v>44896</v>
      </c>
      <c r="B2870" t="s">
        <v>467</v>
      </c>
      <c r="C2870" t="s">
        <v>7</v>
      </c>
      <c r="D2870" t="s">
        <v>9</v>
      </c>
      <c r="E2870" t="s">
        <v>8</v>
      </c>
      <c r="F2870" t="s">
        <v>543</v>
      </c>
      <c r="G2870">
        <v>350</v>
      </c>
      <c r="H2870" t="s">
        <v>143</v>
      </c>
      <c r="I2870" t="str">
        <f>VLOOKUP(H2870,Unidades!$A$2:$B$16,2,FALSE)</f>
        <v>Av. Amazonas, 5.253, Bairro Nova Suíça, Belo Horizonte/MG, CEP: 30.421-169</v>
      </c>
    </row>
    <row r="2871" spans="1:9" x14ac:dyDescent="0.25">
      <c r="A2871" s="11">
        <v>44896</v>
      </c>
      <c r="B2871" t="s">
        <v>502</v>
      </c>
      <c r="C2871" t="s">
        <v>7</v>
      </c>
      <c r="D2871" t="s">
        <v>9</v>
      </c>
      <c r="E2871" t="s">
        <v>8</v>
      </c>
      <c r="F2871" t="s">
        <v>566</v>
      </c>
      <c r="G2871">
        <v>350</v>
      </c>
      <c r="H2871" t="s">
        <v>144</v>
      </c>
      <c r="I2871" t="str">
        <f>VLOOKUP(H2871,Unidades!$A$2:$B$16,2,FALSE)</f>
        <v>Av. Amazonas, 7675, Bairro Nova Gameleira, Belo Horizonte/MG</v>
      </c>
    </row>
    <row r="2872" spans="1:9" x14ac:dyDescent="0.25">
      <c r="A2872" s="11">
        <v>44896</v>
      </c>
      <c r="B2872" t="s">
        <v>499</v>
      </c>
      <c r="C2872" t="s">
        <v>7</v>
      </c>
      <c r="D2872" t="s">
        <v>9</v>
      </c>
      <c r="E2872" t="s">
        <v>8</v>
      </c>
      <c r="F2872" t="s">
        <v>566</v>
      </c>
      <c r="G2872">
        <v>350</v>
      </c>
      <c r="H2872" t="s">
        <v>144</v>
      </c>
      <c r="I2872" t="str">
        <f>VLOOKUP(H2872,Unidades!$A$2:$B$16,2,FALSE)</f>
        <v>Av. Amazonas, 7675, Bairro Nova Gameleira, Belo Horizonte/MG</v>
      </c>
    </row>
    <row r="2873" spans="1:9" x14ac:dyDescent="0.25">
      <c r="A2873" s="11">
        <v>44896</v>
      </c>
      <c r="B2873" t="s">
        <v>515</v>
      </c>
      <c r="C2873" t="s">
        <v>608</v>
      </c>
      <c r="D2873" t="s">
        <v>9</v>
      </c>
      <c r="E2873" t="s">
        <v>8</v>
      </c>
      <c r="F2873" t="s">
        <v>559</v>
      </c>
      <c r="G2873">
        <v>250</v>
      </c>
      <c r="H2873" t="s">
        <v>150</v>
      </c>
      <c r="I2873" t="str">
        <f>VLOOKUP(H2873,Unidades!$A$2:$B$16,2,FALSE)</f>
        <v>Rua 19 de Novembro, 121, Centro Norte, Timóteo/MG, CEP: 35.180-008</v>
      </c>
    </row>
    <row r="2874" spans="1:9" x14ac:dyDescent="0.25">
      <c r="A2874" s="11">
        <v>44896</v>
      </c>
      <c r="B2874" t="s">
        <v>518</v>
      </c>
      <c r="C2874" t="s">
        <v>608</v>
      </c>
      <c r="D2874" t="s">
        <v>9</v>
      </c>
      <c r="E2874" t="s">
        <v>8</v>
      </c>
      <c r="F2874" t="s">
        <v>553</v>
      </c>
      <c r="G2874">
        <v>250</v>
      </c>
      <c r="H2874" t="s">
        <v>146</v>
      </c>
      <c r="I2874" t="str">
        <f>VLOOKUP(H2874,Unidades!$A$2:$B$16,2,FALSE)</f>
        <v>Av. Doutor Antônio Chagas Diniz, 655, Bairro Cidade Industrial, Contagem/MG, CEP: 32.210-160</v>
      </c>
    </row>
    <row r="2875" spans="1:9" x14ac:dyDescent="0.25">
      <c r="A2875" s="11">
        <v>44896</v>
      </c>
      <c r="B2875" t="s">
        <v>514</v>
      </c>
      <c r="C2875" t="s">
        <v>608</v>
      </c>
      <c r="D2875" t="s">
        <v>9</v>
      </c>
      <c r="E2875" t="s">
        <v>8</v>
      </c>
      <c r="F2875" t="s">
        <v>540</v>
      </c>
      <c r="G2875">
        <v>250</v>
      </c>
      <c r="H2875" t="s">
        <v>159</v>
      </c>
      <c r="I2875" t="str">
        <f>VLOOKUP(H2875,Unidades!$A$2:$B$16,2,FALSE)</f>
        <v>Rua Álvares de Azevedo, 400, Bairro Bela Vista, Divinópolis/MG, CEP: 35.503-822</v>
      </c>
    </row>
    <row r="2876" spans="1:9" x14ac:dyDescent="0.25">
      <c r="A2876" s="11">
        <v>44896</v>
      </c>
      <c r="B2876" t="s">
        <v>516</v>
      </c>
      <c r="C2876" t="s">
        <v>608</v>
      </c>
      <c r="D2876" t="s">
        <v>9</v>
      </c>
      <c r="E2876" t="s">
        <v>8</v>
      </c>
      <c r="F2876" t="s">
        <v>540</v>
      </c>
      <c r="G2876">
        <v>250</v>
      </c>
      <c r="H2876" t="s">
        <v>159</v>
      </c>
      <c r="I2876" t="str">
        <f>VLOOKUP(H2876,Unidades!$A$2:$B$16,2,FALSE)</f>
        <v>Rua Álvares de Azevedo, 400, Bairro Bela Vista, Divinópolis/MG, CEP: 35.503-822</v>
      </c>
    </row>
    <row r="2877" spans="1:9" x14ac:dyDescent="0.25">
      <c r="A2877" s="11">
        <v>44896</v>
      </c>
      <c r="B2877" t="s">
        <v>522</v>
      </c>
      <c r="C2877" t="s">
        <v>608</v>
      </c>
      <c r="D2877" t="s">
        <v>9</v>
      </c>
      <c r="E2877" t="s">
        <v>8</v>
      </c>
      <c r="F2877" t="s">
        <v>540</v>
      </c>
      <c r="G2877">
        <v>250</v>
      </c>
      <c r="H2877" t="s">
        <v>159</v>
      </c>
      <c r="I2877" t="str">
        <f>VLOOKUP(H2877,Unidades!$A$2:$B$16,2,FALSE)</f>
        <v>Rua Álvares de Azevedo, 400, Bairro Bela Vista, Divinópolis/MG, CEP: 35.503-822</v>
      </c>
    </row>
    <row r="2878" spans="1:9" x14ac:dyDescent="0.25">
      <c r="A2878" s="11">
        <v>44896</v>
      </c>
      <c r="B2878" t="s">
        <v>520</v>
      </c>
      <c r="C2878" t="s">
        <v>608</v>
      </c>
      <c r="D2878" t="s">
        <v>9</v>
      </c>
      <c r="E2878" t="s">
        <v>8</v>
      </c>
      <c r="F2878" t="s">
        <v>542</v>
      </c>
      <c r="G2878">
        <v>250</v>
      </c>
      <c r="H2878" t="s">
        <v>141</v>
      </c>
      <c r="I2878" t="str">
        <f>VLOOKUP(H2878,Unidades!$A$2:$B$16,2,FALSE)</f>
        <v>Av. Ministro Olavo Drummond, 25, Bairro São Geraldo, Araxá/MG, CEP: 38.150-510</v>
      </c>
    </row>
    <row r="2879" spans="1:9" x14ac:dyDescent="0.25">
      <c r="A2879" s="11">
        <v>44896</v>
      </c>
      <c r="B2879" t="s">
        <v>539</v>
      </c>
      <c r="C2879" t="s">
        <v>608</v>
      </c>
      <c r="D2879" t="s">
        <v>9</v>
      </c>
      <c r="E2879" t="s">
        <v>8</v>
      </c>
      <c r="F2879" t="s">
        <v>568</v>
      </c>
      <c r="G2879">
        <v>250</v>
      </c>
      <c r="H2879" t="s">
        <v>149</v>
      </c>
      <c r="I2879" t="str">
        <f>VLOOKUP(H2879,Unidades!$A$2:$B$16,2,FALSE)</f>
        <v>Rua Santa Rita, 900, Bairro Santa Rita, Curvelo/MG, CEP: 35.790-000</v>
      </c>
    </row>
    <row r="2880" spans="1:9" x14ac:dyDescent="0.25">
      <c r="A2880" s="11">
        <v>44896</v>
      </c>
      <c r="B2880" t="s">
        <v>513</v>
      </c>
      <c r="C2880" t="s">
        <v>608</v>
      </c>
      <c r="D2880" t="s">
        <v>9</v>
      </c>
      <c r="E2880" t="s">
        <v>8</v>
      </c>
      <c r="F2880" t="s">
        <v>560</v>
      </c>
      <c r="G2880">
        <v>250</v>
      </c>
      <c r="H2880" t="s">
        <v>143</v>
      </c>
      <c r="I2880" t="str">
        <f>VLOOKUP(H2880,Unidades!$A$2:$B$16,2,FALSE)</f>
        <v>Av. Amazonas, 5.253, Bairro Nova Suíça, Belo Horizonte/MG, CEP: 30.421-169</v>
      </c>
    </row>
    <row r="2881" spans="1:9" x14ac:dyDescent="0.25">
      <c r="A2881" s="11">
        <v>44896</v>
      </c>
      <c r="B2881" t="s">
        <v>517</v>
      </c>
      <c r="C2881" t="s">
        <v>608</v>
      </c>
      <c r="D2881" t="s">
        <v>9</v>
      </c>
      <c r="E2881" t="s">
        <v>8</v>
      </c>
      <c r="F2881" t="s">
        <v>558</v>
      </c>
      <c r="G2881">
        <v>250</v>
      </c>
      <c r="H2881" t="s">
        <v>144</v>
      </c>
      <c r="I2881" t="str">
        <f>VLOOKUP(H2881,Unidades!$A$2:$B$16,2,FALSE)</f>
        <v>Av. Amazonas, 7675, Bairro Nova Gameleira, Belo Horizonte/MG</v>
      </c>
    </row>
    <row r="2882" spans="1:9" x14ac:dyDescent="0.25">
      <c r="A2882" s="11">
        <v>44896</v>
      </c>
      <c r="B2882" t="s">
        <v>521</v>
      </c>
      <c r="C2882" t="s">
        <v>608</v>
      </c>
      <c r="D2882" t="s">
        <v>9</v>
      </c>
      <c r="E2882" t="s">
        <v>8</v>
      </c>
      <c r="F2882" t="s">
        <v>545</v>
      </c>
      <c r="G2882">
        <v>250</v>
      </c>
      <c r="H2882" t="s">
        <v>143</v>
      </c>
      <c r="I2882" t="str">
        <f>VLOOKUP(H2882,Unidades!$A$2:$B$16,2,FALSE)</f>
        <v>Av. Amazonas, 5.253, Bairro Nova Suíça, Belo Horizonte/MG, CEP: 30.421-169</v>
      </c>
    </row>
    <row r="2883" spans="1:9" x14ac:dyDescent="0.25">
      <c r="A2883" s="11">
        <v>44896</v>
      </c>
      <c r="B2883" t="s">
        <v>519</v>
      </c>
      <c r="C2883" t="s">
        <v>608</v>
      </c>
      <c r="D2883" t="s">
        <v>9</v>
      </c>
      <c r="E2883" t="s">
        <v>8</v>
      </c>
      <c r="F2883" t="s">
        <v>543</v>
      </c>
      <c r="G2883">
        <v>250</v>
      </c>
      <c r="H2883" t="s">
        <v>143</v>
      </c>
      <c r="I2883" t="str">
        <f>VLOOKUP(H2883,Unidades!$A$2:$B$16,2,FALSE)</f>
        <v>Av. Amazonas, 5.253, Bairro Nova Suíça, Belo Horizonte/MG, CEP: 30.421-169</v>
      </c>
    </row>
    <row r="2884" spans="1:9" x14ac:dyDescent="0.25">
      <c r="A2884" s="11">
        <v>44896</v>
      </c>
      <c r="B2884" t="s">
        <v>271</v>
      </c>
      <c r="C2884" t="s">
        <v>7</v>
      </c>
      <c r="D2884" t="s">
        <v>12</v>
      </c>
      <c r="E2884" t="s">
        <v>11</v>
      </c>
      <c r="F2884" t="s">
        <v>589</v>
      </c>
      <c r="G2884">
        <v>500</v>
      </c>
      <c r="H2884" t="s">
        <v>166</v>
      </c>
      <c r="I2884" t="str">
        <f>VLOOKUP(H2884,Unidades!$A$2:$B$16,2,FALSE)</f>
        <v>Av. Pres. Antônio Carlos, 6627 - Pampulha, Belo Horizonte - MG, 31270-901</v>
      </c>
    </row>
    <row r="2885" spans="1:9" x14ac:dyDescent="0.25">
      <c r="A2885" s="11">
        <v>44896</v>
      </c>
      <c r="B2885" t="s">
        <v>272</v>
      </c>
      <c r="C2885" t="s">
        <v>7</v>
      </c>
      <c r="D2885" t="s">
        <v>12</v>
      </c>
      <c r="E2885" t="s">
        <v>11</v>
      </c>
      <c r="F2885" t="s">
        <v>405</v>
      </c>
      <c r="G2885">
        <v>500</v>
      </c>
      <c r="H2885" t="s">
        <v>141</v>
      </c>
      <c r="I2885" t="str">
        <f>VLOOKUP(H2885,Unidades!$A$2:$B$16,2,FALSE)</f>
        <v>Av. Ministro Olavo Drummond, 25, Bairro São Geraldo, Araxá/MG, CEP: 38.150-510</v>
      </c>
    </row>
    <row r="2886" spans="1:9" x14ac:dyDescent="0.25">
      <c r="A2886" s="11">
        <v>44896</v>
      </c>
      <c r="B2886" t="s">
        <v>388</v>
      </c>
      <c r="C2886" t="s">
        <v>7</v>
      </c>
      <c r="D2886" t="s">
        <v>12</v>
      </c>
      <c r="E2886" t="s">
        <v>11</v>
      </c>
      <c r="F2886" t="s">
        <v>400</v>
      </c>
      <c r="G2886">
        <v>500</v>
      </c>
      <c r="H2886" t="s">
        <v>147</v>
      </c>
      <c r="I2886" t="str">
        <f>VLOOKUP(H2886,Unidades!$A$2:$B$16,2,FALSE)</f>
        <v>Rua José Peres, 558, Centro, Leopoldina/MG, CEP: 36.700-000</v>
      </c>
    </row>
    <row r="2887" spans="1:9" x14ac:dyDescent="0.25">
      <c r="A2887" s="11">
        <v>44896</v>
      </c>
      <c r="B2887" t="s">
        <v>275</v>
      </c>
      <c r="C2887" t="s">
        <v>7</v>
      </c>
      <c r="D2887" t="s">
        <v>12</v>
      </c>
      <c r="E2887" t="s">
        <v>11</v>
      </c>
      <c r="F2887" t="s">
        <v>404</v>
      </c>
      <c r="G2887">
        <v>500</v>
      </c>
      <c r="H2887" t="s">
        <v>167</v>
      </c>
      <c r="I2887" t="str">
        <f>VLOOKUP(H2887,Unidades!$A$2:$B$16,2,FALSE)</f>
        <v>Av. Trab. São Carlense, 400 - Parque Arnold Schimidt, São Carlos - SP, 13566-590</v>
      </c>
    </row>
    <row r="2888" spans="1:9" x14ac:dyDescent="0.25">
      <c r="A2888" s="11">
        <v>44896</v>
      </c>
      <c r="B2888" t="s">
        <v>389</v>
      </c>
      <c r="C2888" t="s">
        <v>7</v>
      </c>
      <c r="D2888" t="s">
        <v>12</v>
      </c>
      <c r="E2888" t="s">
        <v>11</v>
      </c>
      <c r="F2888" t="s">
        <v>404</v>
      </c>
      <c r="G2888">
        <v>500</v>
      </c>
      <c r="H2888" t="s">
        <v>148</v>
      </c>
      <c r="I2888" t="str">
        <f>VLOOKUP(H2888,Unidades!$A$2:$B$16,2,FALSE)</f>
        <v>Av. Monsenhor Luiz de Gonzaga, 103, Centro, Nepomuceno/MG, CEP: 37.250-000</v>
      </c>
    </row>
    <row r="2889" spans="1:9" x14ac:dyDescent="0.25">
      <c r="A2889" s="11">
        <v>44896</v>
      </c>
      <c r="B2889" t="s">
        <v>273</v>
      </c>
      <c r="C2889" t="s">
        <v>7</v>
      </c>
      <c r="D2889" t="s">
        <v>12</v>
      </c>
      <c r="E2889" t="s">
        <v>11</v>
      </c>
      <c r="F2889" t="s">
        <v>406</v>
      </c>
      <c r="G2889">
        <v>500</v>
      </c>
      <c r="H2889" t="s">
        <v>144</v>
      </c>
      <c r="I2889" t="str">
        <f>VLOOKUP(H2889,Unidades!$A$2:$B$16,2,FALSE)</f>
        <v>Av. Amazonas, 7675, Bairro Nova Gameleira, Belo Horizonte/MG</v>
      </c>
    </row>
    <row r="2890" spans="1:9" x14ac:dyDescent="0.25">
      <c r="A2890" s="11">
        <v>44896</v>
      </c>
      <c r="B2890" t="s">
        <v>276</v>
      </c>
      <c r="C2890" t="s">
        <v>7</v>
      </c>
      <c r="D2890" t="s">
        <v>12</v>
      </c>
      <c r="E2890" t="s">
        <v>11</v>
      </c>
      <c r="F2890" t="s">
        <v>398</v>
      </c>
      <c r="G2890">
        <v>500</v>
      </c>
      <c r="H2890" t="s">
        <v>159</v>
      </c>
      <c r="I2890" t="str">
        <f>VLOOKUP(H2890,Unidades!$A$2:$B$16,2,FALSE)</f>
        <v>Rua Álvares de Azevedo, 400, Bairro Bela Vista, Divinópolis/MG, CEP: 35.503-822</v>
      </c>
    </row>
    <row r="2891" spans="1:9" x14ac:dyDescent="0.25">
      <c r="A2891" s="11">
        <v>44896</v>
      </c>
      <c r="B2891" t="s">
        <v>277</v>
      </c>
      <c r="C2891" t="s">
        <v>7</v>
      </c>
      <c r="D2891" t="s">
        <v>12</v>
      </c>
      <c r="E2891" t="s">
        <v>11</v>
      </c>
      <c r="F2891" t="s">
        <v>399</v>
      </c>
      <c r="G2891">
        <v>500</v>
      </c>
      <c r="H2891" t="s">
        <v>143</v>
      </c>
      <c r="I2891" t="str">
        <f>VLOOKUP(H2891,Unidades!$A$2:$B$16,2,FALSE)</f>
        <v>Av. Amazonas, 5.253, Bairro Nova Suíça, Belo Horizonte/MG, CEP: 30.421-169</v>
      </c>
    </row>
    <row r="2892" spans="1:9" x14ac:dyDescent="0.25">
      <c r="A2892" s="11">
        <v>44896</v>
      </c>
      <c r="B2892" t="s">
        <v>327</v>
      </c>
      <c r="C2892" t="s">
        <v>608</v>
      </c>
      <c r="D2892" t="s">
        <v>12</v>
      </c>
      <c r="E2892" t="s">
        <v>11</v>
      </c>
      <c r="F2892" t="s">
        <v>589</v>
      </c>
      <c r="G2892">
        <v>100</v>
      </c>
      <c r="H2892" t="s">
        <v>143</v>
      </c>
      <c r="I2892" t="str">
        <f>VLOOKUP(H2892,Unidades!$A$2:$B$16,2,FALSE)</f>
        <v>Av. Amazonas, 5.253, Bairro Nova Suíça, Belo Horizonte/MG, CEP: 30.421-169</v>
      </c>
    </row>
    <row r="2893" spans="1:9" x14ac:dyDescent="0.25">
      <c r="A2893" s="11">
        <v>44896</v>
      </c>
      <c r="B2893" t="s">
        <v>337</v>
      </c>
      <c r="C2893" t="s">
        <v>608</v>
      </c>
      <c r="D2893" t="s">
        <v>12</v>
      </c>
      <c r="E2893" t="s">
        <v>11</v>
      </c>
      <c r="F2893" t="s">
        <v>589</v>
      </c>
      <c r="G2893">
        <v>100</v>
      </c>
      <c r="H2893" t="s">
        <v>143</v>
      </c>
      <c r="I2893" t="str">
        <f>VLOOKUP(H2893,Unidades!$A$2:$B$16,2,FALSE)</f>
        <v>Av. Amazonas, 5.253, Bairro Nova Suíça, Belo Horizonte/MG, CEP: 30.421-169</v>
      </c>
    </row>
    <row r="2894" spans="1:9" x14ac:dyDescent="0.25">
      <c r="A2894" s="11">
        <v>44896</v>
      </c>
      <c r="B2894" t="s">
        <v>361</v>
      </c>
      <c r="C2894" t="s">
        <v>608</v>
      </c>
      <c r="D2894" t="s">
        <v>12</v>
      </c>
      <c r="E2894" t="s">
        <v>11</v>
      </c>
      <c r="F2894" t="s">
        <v>409</v>
      </c>
      <c r="G2894">
        <v>500</v>
      </c>
      <c r="H2894" t="s">
        <v>143</v>
      </c>
      <c r="I2894" t="str">
        <f>VLOOKUP(H2894,Unidades!$A$2:$B$16,2,FALSE)</f>
        <v>Av. Amazonas, 5.253, Bairro Nova Suíça, Belo Horizonte/MG, CEP: 30.421-169</v>
      </c>
    </row>
    <row r="2895" spans="1:9" x14ac:dyDescent="0.25">
      <c r="A2895" s="11">
        <v>44896</v>
      </c>
      <c r="B2895" t="s">
        <v>315</v>
      </c>
      <c r="C2895" t="s">
        <v>608</v>
      </c>
      <c r="D2895" t="s">
        <v>12</v>
      </c>
      <c r="E2895" t="s">
        <v>11</v>
      </c>
      <c r="F2895" t="s">
        <v>409</v>
      </c>
      <c r="G2895">
        <v>100</v>
      </c>
      <c r="H2895" t="s">
        <v>143</v>
      </c>
      <c r="I2895" t="str">
        <f>VLOOKUP(H2895,Unidades!$A$2:$B$16,2,FALSE)</f>
        <v>Av. Amazonas, 5.253, Bairro Nova Suíça, Belo Horizonte/MG, CEP: 30.421-169</v>
      </c>
    </row>
    <row r="2896" spans="1:9" x14ac:dyDescent="0.25">
      <c r="A2896" s="11">
        <v>44896</v>
      </c>
      <c r="B2896" t="s">
        <v>347</v>
      </c>
      <c r="C2896" t="s">
        <v>608</v>
      </c>
      <c r="D2896" t="s">
        <v>12</v>
      </c>
      <c r="E2896" t="s">
        <v>11</v>
      </c>
      <c r="F2896" t="s">
        <v>402</v>
      </c>
      <c r="G2896">
        <v>100</v>
      </c>
      <c r="H2896" t="s">
        <v>151</v>
      </c>
      <c r="I2896" t="str">
        <f>VLOOKUP(H2896,Unidades!$A$2:$B$16,2,FALSE)</f>
        <v>Av. dos Imigrantes, 1.000, Bairro Vargem, Varginha/MG, CEP: 37.022-560</v>
      </c>
    </row>
    <row r="2897" spans="1:9" x14ac:dyDescent="0.25">
      <c r="A2897" s="11">
        <v>44896</v>
      </c>
      <c r="B2897" t="s">
        <v>350</v>
      </c>
      <c r="C2897" t="s">
        <v>608</v>
      </c>
      <c r="D2897" t="s">
        <v>12</v>
      </c>
      <c r="E2897" t="s">
        <v>11</v>
      </c>
      <c r="F2897" t="s">
        <v>402</v>
      </c>
      <c r="G2897">
        <v>100</v>
      </c>
      <c r="H2897" t="s">
        <v>151</v>
      </c>
      <c r="I2897" t="str">
        <f>VLOOKUP(H2897,Unidades!$A$2:$B$16,2,FALSE)</f>
        <v>Av. dos Imigrantes, 1.000, Bairro Vargem, Varginha/MG, CEP: 37.022-560</v>
      </c>
    </row>
    <row r="2898" spans="1:9" x14ac:dyDescent="0.25">
      <c r="A2898" s="11">
        <v>44896</v>
      </c>
      <c r="B2898" t="s">
        <v>357</v>
      </c>
      <c r="C2898" t="s">
        <v>608</v>
      </c>
      <c r="D2898" t="s">
        <v>12</v>
      </c>
      <c r="E2898" t="s">
        <v>11</v>
      </c>
      <c r="F2898" t="s">
        <v>405</v>
      </c>
      <c r="G2898">
        <v>100</v>
      </c>
      <c r="H2898" t="s">
        <v>141</v>
      </c>
      <c r="I2898" t="str">
        <f>VLOOKUP(H2898,Unidades!$A$2:$B$16,2,FALSE)</f>
        <v>Av. Ministro Olavo Drummond, 25, Bairro São Geraldo, Araxá/MG, CEP: 38.150-510</v>
      </c>
    </row>
    <row r="2899" spans="1:9" x14ac:dyDescent="0.25">
      <c r="A2899" s="11">
        <v>44896</v>
      </c>
      <c r="B2899" t="s">
        <v>324</v>
      </c>
      <c r="C2899" t="s">
        <v>608</v>
      </c>
      <c r="D2899" t="s">
        <v>12</v>
      </c>
      <c r="E2899" t="s">
        <v>11</v>
      </c>
      <c r="F2899" t="s">
        <v>400</v>
      </c>
      <c r="G2899">
        <v>100</v>
      </c>
      <c r="H2899" t="s">
        <v>159</v>
      </c>
      <c r="I2899" t="str">
        <f>VLOOKUP(H2899,Unidades!$A$2:$B$16,2,FALSE)</f>
        <v>Rua Álvares de Azevedo, 400, Bairro Bela Vista, Divinópolis/MG, CEP: 35.503-822</v>
      </c>
    </row>
    <row r="2900" spans="1:9" x14ac:dyDescent="0.25">
      <c r="A2900" s="11">
        <v>44896</v>
      </c>
      <c r="B2900" t="s">
        <v>326</v>
      </c>
      <c r="C2900" t="s">
        <v>608</v>
      </c>
      <c r="D2900" t="s">
        <v>12</v>
      </c>
      <c r="E2900" t="s">
        <v>11</v>
      </c>
      <c r="F2900" t="s">
        <v>400</v>
      </c>
      <c r="G2900">
        <v>100</v>
      </c>
      <c r="H2900" t="s">
        <v>144</v>
      </c>
      <c r="I2900" t="str">
        <f>VLOOKUP(H2900,Unidades!$A$2:$B$16,2,FALSE)</f>
        <v>Av. Amazonas, 7675, Bairro Nova Gameleira, Belo Horizonte/MG</v>
      </c>
    </row>
    <row r="2901" spans="1:9" x14ac:dyDescent="0.25">
      <c r="A2901" s="11">
        <v>44896</v>
      </c>
      <c r="B2901" t="s">
        <v>358</v>
      </c>
      <c r="C2901" t="s">
        <v>608</v>
      </c>
      <c r="D2901" t="s">
        <v>12</v>
      </c>
      <c r="E2901" t="s">
        <v>11</v>
      </c>
      <c r="F2901" t="s">
        <v>400</v>
      </c>
      <c r="G2901">
        <v>100</v>
      </c>
      <c r="H2901" t="s">
        <v>144</v>
      </c>
      <c r="I2901" t="str">
        <f>VLOOKUP(H2901,Unidades!$A$2:$B$16,2,FALSE)</f>
        <v>Av. Amazonas, 7675, Bairro Nova Gameleira, Belo Horizonte/MG</v>
      </c>
    </row>
    <row r="2902" spans="1:9" x14ac:dyDescent="0.25">
      <c r="A2902" s="11">
        <v>44896</v>
      </c>
      <c r="B2902" t="s">
        <v>329</v>
      </c>
      <c r="C2902" t="s">
        <v>608</v>
      </c>
      <c r="D2902" t="s">
        <v>12</v>
      </c>
      <c r="E2902" t="s">
        <v>11</v>
      </c>
      <c r="F2902" t="s">
        <v>400</v>
      </c>
      <c r="G2902">
        <v>100</v>
      </c>
      <c r="H2902" t="s">
        <v>159</v>
      </c>
      <c r="I2902" t="str">
        <f>VLOOKUP(H2902,Unidades!$A$2:$B$16,2,FALSE)</f>
        <v>Rua Álvares de Azevedo, 400, Bairro Bela Vista, Divinópolis/MG, CEP: 35.503-822</v>
      </c>
    </row>
    <row r="2903" spans="1:9" x14ac:dyDescent="0.25">
      <c r="A2903" s="11">
        <v>44896</v>
      </c>
      <c r="B2903" t="s">
        <v>330</v>
      </c>
      <c r="C2903" t="s">
        <v>608</v>
      </c>
      <c r="D2903" t="s">
        <v>12</v>
      </c>
      <c r="E2903" t="s">
        <v>11</v>
      </c>
      <c r="F2903" t="s">
        <v>400</v>
      </c>
      <c r="G2903">
        <v>100</v>
      </c>
      <c r="H2903" t="s">
        <v>147</v>
      </c>
      <c r="I2903" t="str">
        <f>VLOOKUP(H2903,Unidades!$A$2:$B$16,2,FALSE)</f>
        <v>Rua José Peres, 558, Centro, Leopoldina/MG, CEP: 36.700-000</v>
      </c>
    </row>
    <row r="2904" spans="1:9" x14ac:dyDescent="0.25">
      <c r="A2904" s="11">
        <v>44896</v>
      </c>
      <c r="B2904" t="s">
        <v>355</v>
      </c>
      <c r="C2904" t="s">
        <v>608</v>
      </c>
      <c r="D2904" t="s">
        <v>12</v>
      </c>
      <c r="E2904" t="s">
        <v>11</v>
      </c>
      <c r="F2904" t="s">
        <v>400</v>
      </c>
      <c r="G2904">
        <v>100</v>
      </c>
      <c r="H2904" t="s">
        <v>144</v>
      </c>
      <c r="I2904" t="str">
        <f>VLOOKUP(H2904,Unidades!$A$2:$B$16,2,FALSE)</f>
        <v>Av. Amazonas, 7675, Bairro Nova Gameleira, Belo Horizonte/MG</v>
      </c>
    </row>
    <row r="2905" spans="1:9" x14ac:dyDescent="0.25">
      <c r="A2905" s="11">
        <v>44896</v>
      </c>
      <c r="B2905" t="s">
        <v>356</v>
      </c>
      <c r="C2905" t="s">
        <v>608</v>
      </c>
      <c r="D2905" t="s">
        <v>12</v>
      </c>
      <c r="E2905" t="s">
        <v>11</v>
      </c>
      <c r="F2905" t="s">
        <v>400</v>
      </c>
      <c r="G2905">
        <v>100</v>
      </c>
      <c r="H2905" t="s">
        <v>144</v>
      </c>
      <c r="I2905" t="str">
        <f>VLOOKUP(H2905,Unidades!$A$2:$B$16,2,FALSE)</f>
        <v>Av. Amazonas, 7675, Bairro Nova Gameleira, Belo Horizonte/MG</v>
      </c>
    </row>
    <row r="2906" spans="1:9" x14ac:dyDescent="0.25">
      <c r="A2906" s="11">
        <v>44896</v>
      </c>
      <c r="B2906" t="s">
        <v>338</v>
      </c>
      <c r="C2906" t="s">
        <v>608</v>
      </c>
      <c r="D2906" t="s">
        <v>12</v>
      </c>
      <c r="E2906" t="s">
        <v>11</v>
      </c>
      <c r="F2906" t="s">
        <v>400</v>
      </c>
      <c r="G2906">
        <v>100</v>
      </c>
      <c r="H2906" t="s">
        <v>159</v>
      </c>
      <c r="I2906" t="str">
        <f>VLOOKUP(H2906,Unidades!$A$2:$B$16,2,FALSE)</f>
        <v>Rua Álvares de Azevedo, 400, Bairro Bela Vista, Divinópolis/MG, CEP: 35.503-822</v>
      </c>
    </row>
    <row r="2907" spans="1:9" x14ac:dyDescent="0.25">
      <c r="A2907" s="11">
        <v>44896</v>
      </c>
      <c r="B2907" t="s">
        <v>343</v>
      </c>
      <c r="C2907" t="s">
        <v>608</v>
      </c>
      <c r="D2907" t="s">
        <v>12</v>
      </c>
      <c r="E2907" t="s">
        <v>11</v>
      </c>
      <c r="F2907" t="s">
        <v>400</v>
      </c>
      <c r="G2907">
        <v>100</v>
      </c>
      <c r="H2907" t="s">
        <v>144</v>
      </c>
      <c r="I2907" t="str">
        <f>VLOOKUP(H2907,Unidades!$A$2:$B$16,2,FALSE)</f>
        <v>Av. Amazonas, 7675, Bairro Nova Gameleira, Belo Horizonte/MG</v>
      </c>
    </row>
    <row r="2908" spans="1:9" x14ac:dyDescent="0.25">
      <c r="A2908" s="11">
        <v>44896</v>
      </c>
      <c r="B2908" t="s">
        <v>344</v>
      </c>
      <c r="C2908" t="s">
        <v>608</v>
      </c>
      <c r="D2908" t="s">
        <v>12</v>
      </c>
      <c r="E2908" t="s">
        <v>11</v>
      </c>
      <c r="F2908" t="s">
        <v>400</v>
      </c>
      <c r="G2908">
        <v>100</v>
      </c>
      <c r="H2908" t="s">
        <v>150</v>
      </c>
      <c r="I2908" t="str">
        <f>VLOOKUP(H2908,Unidades!$A$2:$B$16,2,FALSE)</f>
        <v>Rua 19 de Novembro, 121, Centro Norte, Timóteo/MG, CEP: 35.180-008</v>
      </c>
    </row>
    <row r="2909" spans="1:9" x14ac:dyDescent="0.25">
      <c r="A2909" s="11">
        <v>44896</v>
      </c>
      <c r="B2909" t="s">
        <v>325</v>
      </c>
      <c r="C2909" t="s">
        <v>608</v>
      </c>
      <c r="D2909" t="s">
        <v>12</v>
      </c>
      <c r="E2909" t="s">
        <v>11</v>
      </c>
      <c r="F2909" t="s">
        <v>401</v>
      </c>
      <c r="G2909">
        <v>100</v>
      </c>
      <c r="H2909" t="s">
        <v>147</v>
      </c>
      <c r="I2909" t="str">
        <f>VLOOKUP(H2909,Unidades!$A$2:$B$16,2,FALSE)</f>
        <v>Rua José Peres, 558, Centro, Leopoldina/MG, CEP: 36.700-000</v>
      </c>
    </row>
    <row r="2910" spans="1:9" x14ac:dyDescent="0.25">
      <c r="A2910" s="11">
        <v>44896</v>
      </c>
      <c r="B2910" t="s">
        <v>351</v>
      </c>
      <c r="C2910" t="s">
        <v>608</v>
      </c>
      <c r="D2910" t="s">
        <v>12</v>
      </c>
      <c r="E2910" t="s">
        <v>11</v>
      </c>
      <c r="F2910" t="s">
        <v>401</v>
      </c>
      <c r="G2910">
        <v>100</v>
      </c>
      <c r="H2910" t="s">
        <v>147</v>
      </c>
      <c r="I2910" t="str">
        <f>VLOOKUP(H2910,Unidades!$A$2:$B$16,2,FALSE)</f>
        <v>Rua José Peres, 558, Centro, Leopoldina/MG, CEP: 36.700-000</v>
      </c>
    </row>
    <row r="2911" spans="1:9" x14ac:dyDescent="0.25">
      <c r="A2911" s="11">
        <v>44896</v>
      </c>
      <c r="B2911" t="s">
        <v>317</v>
      </c>
      <c r="C2911" t="s">
        <v>608</v>
      </c>
      <c r="D2911" t="s">
        <v>12</v>
      </c>
      <c r="E2911" t="s">
        <v>11</v>
      </c>
      <c r="F2911" t="s">
        <v>586</v>
      </c>
      <c r="G2911">
        <v>100</v>
      </c>
      <c r="H2911" t="s">
        <v>143</v>
      </c>
      <c r="I2911" t="str">
        <f>VLOOKUP(H2911,Unidades!$A$2:$B$16,2,FALSE)</f>
        <v>Av. Amazonas, 5.253, Bairro Nova Suíça, Belo Horizonte/MG, CEP: 30.421-169</v>
      </c>
    </row>
    <row r="2912" spans="1:9" x14ac:dyDescent="0.25">
      <c r="A2912" s="11">
        <v>44896</v>
      </c>
      <c r="B2912" t="s">
        <v>287</v>
      </c>
      <c r="C2912" t="s">
        <v>608</v>
      </c>
      <c r="D2912" t="s">
        <v>12</v>
      </c>
      <c r="E2912" t="s">
        <v>11</v>
      </c>
      <c r="F2912" t="s">
        <v>586</v>
      </c>
      <c r="G2912">
        <v>100</v>
      </c>
      <c r="H2912" t="s">
        <v>143</v>
      </c>
      <c r="I2912" t="str">
        <f>VLOOKUP(H2912,Unidades!$A$2:$B$16,2,FALSE)</f>
        <v>Av. Amazonas, 5.253, Bairro Nova Suíça, Belo Horizonte/MG, CEP: 30.421-169</v>
      </c>
    </row>
    <row r="2913" spans="1:9" x14ac:dyDescent="0.25">
      <c r="A2913" s="11">
        <v>44896</v>
      </c>
      <c r="B2913" t="s">
        <v>323</v>
      </c>
      <c r="C2913" t="s">
        <v>608</v>
      </c>
      <c r="D2913" t="s">
        <v>12</v>
      </c>
      <c r="E2913" t="s">
        <v>11</v>
      </c>
      <c r="F2913" t="s">
        <v>586</v>
      </c>
      <c r="G2913">
        <v>100</v>
      </c>
      <c r="H2913" t="s">
        <v>143</v>
      </c>
      <c r="I2913" t="str">
        <f>VLOOKUP(H2913,Unidades!$A$2:$B$16,2,FALSE)</f>
        <v>Av. Amazonas, 5.253, Bairro Nova Suíça, Belo Horizonte/MG, CEP: 30.421-169</v>
      </c>
    </row>
    <row r="2914" spans="1:9" x14ac:dyDescent="0.25">
      <c r="A2914" s="11">
        <v>44896</v>
      </c>
      <c r="B2914" t="s">
        <v>299</v>
      </c>
      <c r="C2914" t="s">
        <v>608</v>
      </c>
      <c r="D2914" t="s">
        <v>12</v>
      </c>
      <c r="E2914" t="s">
        <v>11</v>
      </c>
      <c r="F2914" t="s">
        <v>586</v>
      </c>
      <c r="G2914">
        <v>100</v>
      </c>
      <c r="H2914" t="s">
        <v>143</v>
      </c>
      <c r="I2914" t="str">
        <f>VLOOKUP(H2914,Unidades!$A$2:$B$16,2,FALSE)</f>
        <v>Av. Amazonas, 5.253, Bairro Nova Suíça, Belo Horizonte/MG, CEP: 30.421-169</v>
      </c>
    </row>
    <row r="2915" spans="1:9" x14ac:dyDescent="0.25">
      <c r="A2915" s="11">
        <v>44896</v>
      </c>
      <c r="B2915" t="s">
        <v>394</v>
      </c>
      <c r="C2915" t="s">
        <v>608</v>
      </c>
      <c r="D2915" t="s">
        <v>12</v>
      </c>
      <c r="E2915" t="s">
        <v>11</v>
      </c>
      <c r="F2915" t="s">
        <v>410</v>
      </c>
      <c r="G2915">
        <v>100</v>
      </c>
      <c r="H2915" t="s">
        <v>141</v>
      </c>
      <c r="I2915" t="str">
        <f>VLOOKUP(H2915,Unidades!$A$2:$B$16,2,FALSE)</f>
        <v>Av. Ministro Olavo Drummond, 25, Bairro São Geraldo, Araxá/MG, CEP: 38.150-510</v>
      </c>
    </row>
    <row r="2916" spans="1:9" x14ac:dyDescent="0.25">
      <c r="A2916" s="11">
        <v>44896</v>
      </c>
      <c r="B2916" t="s">
        <v>339</v>
      </c>
      <c r="C2916" t="s">
        <v>608</v>
      </c>
      <c r="D2916" t="s">
        <v>12</v>
      </c>
      <c r="E2916" t="s">
        <v>11</v>
      </c>
      <c r="F2916" t="s">
        <v>410</v>
      </c>
      <c r="G2916">
        <v>100</v>
      </c>
      <c r="H2916" t="s">
        <v>141</v>
      </c>
      <c r="I2916" t="str">
        <f>VLOOKUP(H2916,Unidades!$A$2:$B$16,2,FALSE)</f>
        <v>Av. Ministro Olavo Drummond, 25, Bairro São Geraldo, Araxá/MG, CEP: 38.150-510</v>
      </c>
    </row>
    <row r="2917" spans="1:9" x14ac:dyDescent="0.25">
      <c r="A2917" s="11">
        <v>44896</v>
      </c>
      <c r="B2917" t="s">
        <v>332</v>
      </c>
      <c r="C2917" t="s">
        <v>608</v>
      </c>
      <c r="D2917" t="s">
        <v>12</v>
      </c>
      <c r="E2917" t="s">
        <v>11</v>
      </c>
      <c r="F2917" t="s">
        <v>408</v>
      </c>
      <c r="G2917">
        <v>100</v>
      </c>
      <c r="H2917" t="s">
        <v>144</v>
      </c>
      <c r="I2917" t="str">
        <f>VLOOKUP(H2917,Unidades!$A$2:$B$16,2,FALSE)</f>
        <v>Av. Amazonas, 7675, Bairro Nova Gameleira, Belo Horizonte/MG</v>
      </c>
    </row>
    <row r="2918" spans="1:9" x14ac:dyDescent="0.25">
      <c r="A2918" s="11">
        <v>44896</v>
      </c>
      <c r="B2918" t="s">
        <v>319</v>
      </c>
      <c r="C2918" t="s">
        <v>608</v>
      </c>
      <c r="D2918" t="s">
        <v>12</v>
      </c>
      <c r="E2918" t="s">
        <v>11</v>
      </c>
      <c r="F2918" t="s">
        <v>404</v>
      </c>
      <c r="G2918">
        <v>100</v>
      </c>
      <c r="H2918" t="s">
        <v>148</v>
      </c>
      <c r="I2918" t="str">
        <f>VLOOKUP(H2918,Unidades!$A$2:$B$16,2,FALSE)</f>
        <v>Av. Monsenhor Luiz de Gonzaga, 103, Centro, Nepomuceno/MG, CEP: 37.250-000</v>
      </c>
    </row>
    <row r="2919" spans="1:9" x14ac:dyDescent="0.25">
      <c r="A2919" s="11">
        <v>44896</v>
      </c>
      <c r="B2919" t="s">
        <v>321</v>
      </c>
      <c r="C2919" t="s">
        <v>608</v>
      </c>
      <c r="D2919" t="s">
        <v>12</v>
      </c>
      <c r="E2919" t="s">
        <v>11</v>
      </c>
      <c r="F2919" t="s">
        <v>404</v>
      </c>
      <c r="G2919">
        <v>100</v>
      </c>
      <c r="H2919" t="s">
        <v>144</v>
      </c>
      <c r="I2919" t="str">
        <f>VLOOKUP(H2919,Unidades!$A$2:$B$16,2,FALSE)</f>
        <v>Av. Amazonas, 7675, Bairro Nova Gameleira, Belo Horizonte/MG</v>
      </c>
    </row>
    <row r="2920" spans="1:9" x14ac:dyDescent="0.25">
      <c r="A2920" s="11">
        <v>44896</v>
      </c>
      <c r="B2920" t="s">
        <v>346</v>
      </c>
      <c r="C2920" t="s">
        <v>608</v>
      </c>
      <c r="D2920" t="s">
        <v>12</v>
      </c>
      <c r="E2920" t="s">
        <v>11</v>
      </c>
      <c r="F2920" t="s">
        <v>404</v>
      </c>
      <c r="G2920">
        <v>100</v>
      </c>
      <c r="H2920" t="s">
        <v>144</v>
      </c>
      <c r="I2920" t="str">
        <f>VLOOKUP(H2920,Unidades!$A$2:$B$16,2,FALSE)</f>
        <v>Av. Amazonas, 7675, Bairro Nova Gameleira, Belo Horizonte/MG</v>
      </c>
    </row>
    <row r="2921" spans="1:9" x14ac:dyDescent="0.25">
      <c r="A2921" s="11">
        <v>44896</v>
      </c>
      <c r="B2921" t="s">
        <v>328</v>
      </c>
      <c r="C2921" t="s">
        <v>608</v>
      </c>
      <c r="D2921" t="s">
        <v>12</v>
      </c>
      <c r="E2921" t="s">
        <v>11</v>
      </c>
      <c r="F2921" t="s">
        <v>404</v>
      </c>
      <c r="G2921">
        <v>100</v>
      </c>
      <c r="H2921" t="s">
        <v>144</v>
      </c>
      <c r="I2921" t="str">
        <f>VLOOKUP(H2921,Unidades!$A$2:$B$16,2,FALSE)</f>
        <v>Av. Amazonas, 7675, Bairro Nova Gameleira, Belo Horizonte/MG</v>
      </c>
    </row>
    <row r="2922" spans="1:9" x14ac:dyDescent="0.25">
      <c r="A2922" s="11">
        <v>44896</v>
      </c>
      <c r="B2922" t="s">
        <v>348</v>
      </c>
      <c r="C2922" t="s">
        <v>608</v>
      </c>
      <c r="D2922" t="s">
        <v>12</v>
      </c>
      <c r="E2922" t="s">
        <v>11</v>
      </c>
      <c r="F2922" t="s">
        <v>404</v>
      </c>
      <c r="G2922">
        <v>100</v>
      </c>
      <c r="H2922" t="s">
        <v>144</v>
      </c>
      <c r="I2922" t="str">
        <f>VLOOKUP(H2922,Unidades!$A$2:$B$16,2,FALSE)</f>
        <v>Av. Amazonas, 7675, Bairro Nova Gameleira, Belo Horizonte/MG</v>
      </c>
    </row>
    <row r="2923" spans="1:9" x14ac:dyDescent="0.25">
      <c r="A2923" s="11">
        <v>44896</v>
      </c>
      <c r="B2923" t="s">
        <v>340</v>
      </c>
      <c r="C2923" t="s">
        <v>608</v>
      </c>
      <c r="D2923" t="s">
        <v>12</v>
      </c>
      <c r="E2923" t="s">
        <v>11</v>
      </c>
      <c r="F2923" t="s">
        <v>404</v>
      </c>
      <c r="G2923">
        <v>100</v>
      </c>
      <c r="H2923" t="s">
        <v>148</v>
      </c>
      <c r="I2923" t="str">
        <f>VLOOKUP(H2923,Unidades!$A$2:$B$16,2,FALSE)</f>
        <v>Av. Monsenhor Luiz de Gonzaga, 103, Centro, Nepomuceno/MG, CEP: 37.250-000</v>
      </c>
    </row>
    <row r="2924" spans="1:9" x14ac:dyDescent="0.25">
      <c r="A2924" s="11">
        <v>44896</v>
      </c>
      <c r="B2924" t="s">
        <v>353</v>
      </c>
      <c r="C2924" t="s">
        <v>608</v>
      </c>
      <c r="D2924" t="s">
        <v>12</v>
      </c>
      <c r="E2924" t="s">
        <v>11</v>
      </c>
      <c r="F2924" t="s">
        <v>404</v>
      </c>
      <c r="G2924">
        <v>100</v>
      </c>
      <c r="H2924" t="s">
        <v>144</v>
      </c>
      <c r="I2924" t="str">
        <f>VLOOKUP(H2924,Unidades!$A$2:$B$16,2,FALSE)</f>
        <v>Av. Amazonas, 7675, Bairro Nova Gameleira, Belo Horizonte/MG</v>
      </c>
    </row>
    <row r="2925" spans="1:9" x14ac:dyDescent="0.25">
      <c r="A2925" s="11">
        <v>44896</v>
      </c>
      <c r="B2925" t="s">
        <v>393</v>
      </c>
      <c r="C2925" t="s">
        <v>608</v>
      </c>
      <c r="D2925" t="s">
        <v>12</v>
      </c>
      <c r="E2925" t="s">
        <v>11</v>
      </c>
      <c r="F2925" t="s">
        <v>406</v>
      </c>
      <c r="G2925">
        <v>100</v>
      </c>
      <c r="H2925" t="s">
        <v>144</v>
      </c>
      <c r="I2925" t="str">
        <f>VLOOKUP(H2925,Unidades!$A$2:$B$16,2,FALSE)</f>
        <v>Av. Amazonas, 7675, Bairro Nova Gameleira, Belo Horizonte/MG</v>
      </c>
    </row>
    <row r="2926" spans="1:9" x14ac:dyDescent="0.25">
      <c r="A2926" s="11">
        <v>44896</v>
      </c>
      <c r="B2926" t="s">
        <v>392</v>
      </c>
      <c r="C2926" t="s">
        <v>608</v>
      </c>
      <c r="D2926" t="s">
        <v>12</v>
      </c>
      <c r="E2926" t="s">
        <v>11</v>
      </c>
      <c r="F2926" t="s">
        <v>398</v>
      </c>
      <c r="G2926">
        <v>100</v>
      </c>
      <c r="H2926" t="s">
        <v>159</v>
      </c>
      <c r="I2926" t="str">
        <f>VLOOKUP(H2926,Unidades!$A$2:$B$16,2,FALSE)</f>
        <v>Rua Álvares de Azevedo, 400, Bairro Bela Vista, Divinópolis/MG, CEP: 35.503-822</v>
      </c>
    </row>
    <row r="2927" spans="1:9" x14ac:dyDescent="0.25">
      <c r="A2927" s="11">
        <v>44896</v>
      </c>
      <c r="B2927" t="s">
        <v>335</v>
      </c>
      <c r="C2927" t="s">
        <v>608</v>
      </c>
      <c r="D2927" t="s">
        <v>12</v>
      </c>
      <c r="E2927" t="s">
        <v>11</v>
      </c>
      <c r="F2927" t="s">
        <v>398</v>
      </c>
      <c r="G2927">
        <v>100</v>
      </c>
      <c r="H2927" t="s">
        <v>159</v>
      </c>
      <c r="I2927" t="str">
        <f>VLOOKUP(H2927,Unidades!$A$2:$B$16,2,FALSE)</f>
        <v>Rua Álvares de Azevedo, 400, Bairro Bela Vista, Divinópolis/MG, CEP: 35.503-822</v>
      </c>
    </row>
    <row r="2928" spans="1:9" x14ac:dyDescent="0.25">
      <c r="A2928" s="11">
        <v>44896</v>
      </c>
      <c r="B2928" t="s">
        <v>395</v>
      </c>
      <c r="C2928" t="s">
        <v>608</v>
      </c>
      <c r="D2928" t="s">
        <v>12</v>
      </c>
      <c r="E2928" t="s">
        <v>11</v>
      </c>
      <c r="F2928" t="s">
        <v>398</v>
      </c>
      <c r="G2928">
        <v>100</v>
      </c>
      <c r="H2928" t="s">
        <v>159</v>
      </c>
      <c r="I2928" t="str">
        <f>VLOOKUP(H2928,Unidades!$A$2:$B$16,2,FALSE)</f>
        <v>Rua Álvares de Azevedo, 400, Bairro Bela Vista, Divinópolis/MG, CEP: 35.503-822</v>
      </c>
    </row>
    <row r="2929" spans="1:9" x14ac:dyDescent="0.25">
      <c r="A2929" s="11">
        <v>44896</v>
      </c>
      <c r="B2929" t="s">
        <v>352</v>
      </c>
      <c r="C2929" t="s">
        <v>608</v>
      </c>
      <c r="D2929" t="s">
        <v>12</v>
      </c>
      <c r="E2929" t="s">
        <v>11</v>
      </c>
      <c r="F2929" t="s">
        <v>398</v>
      </c>
      <c r="G2929">
        <v>100</v>
      </c>
      <c r="H2929" t="s">
        <v>159</v>
      </c>
      <c r="I2929" t="str">
        <f>VLOOKUP(H2929,Unidades!$A$2:$B$16,2,FALSE)</f>
        <v>Rua Álvares de Azevedo, 400, Bairro Bela Vista, Divinópolis/MG, CEP: 35.503-822</v>
      </c>
    </row>
    <row r="2930" spans="1:9" x14ac:dyDescent="0.25">
      <c r="A2930" s="11">
        <v>44896</v>
      </c>
      <c r="B2930" t="s">
        <v>342</v>
      </c>
      <c r="C2930" t="s">
        <v>608</v>
      </c>
      <c r="D2930" t="s">
        <v>12</v>
      </c>
      <c r="E2930" t="s">
        <v>11</v>
      </c>
      <c r="F2930" t="s">
        <v>398</v>
      </c>
      <c r="G2930">
        <v>100</v>
      </c>
      <c r="H2930" t="s">
        <v>159</v>
      </c>
      <c r="I2930" t="str">
        <f>VLOOKUP(H2930,Unidades!$A$2:$B$16,2,FALSE)</f>
        <v>Rua Álvares de Azevedo, 400, Bairro Bela Vista, Divinópolis/MG, CEP: 35.503-822</v>
      </c>
    </row>
    <row r="2931" spans="1:9" x14ac:dyDescent="0.25">
      <c r="A2931" s="11">
        <v>44896</v>
      </c>
      <c r="B2931" t="s">
        <v>320</v>
      </c>
      <c r="C2931" t="s">
        <v>608</v>
      </c>
      <c r="D2931" t="s">
        <v>12</v>
      </c>
      <c r="E2931" t="s">
        <v>11</v>
      </c>
      <c r="F2931" t="s">
        <v>407</v>
      </c>
      <c r="G2931">
        <v>100</v>
      </c>
      <c r="H2931" t="s">
        <v>143</v>
      </c>
      <c r="I2931" t="str">
        <f>VLOOKUP(H2931,Unidades!$A$2:$B$16,2,FALSE)</f>
        <v>Av. Amazonas, 5.253, Bairro Nova Suíça, Belo Horizonte/MG, CEP: 30.421-169</v>
      </c>
    </row>
    <row r="2932" spans="1:9" x14ac:dyDescent="0.25">
      <c r="A2932" s="11">
        <v>44896</v>
      </c>
      <c r="B2932" t="s">
        <v>331</v>
      </c>
      <c r="C2932" t="s">
        <v>608</v>
      </c>
      <c r="D2932" t="s">
        <v>12</v>
      </c>
      <c r="E2932" t="s">
        <v>11</v>
      </c>
      <c r="F2932" t="s">
        <v>407</v>
      </c>
      <c r="G2932">
        <v>100</v>
      </c>
      <c r="H2932" t="s">
        <v>143</v>
      </c>
      <c r="I2932" t="str">
        <f>VLOOKUP(H2932,Unidades!$A$2:$B$16,2,FALSE)</f>
        <v>Av. Amazonas, 5.253, Bairro Nova Suíça, Belo Horizonte/MG, CEP: 30.421-169</v>
      </c>
    </row>
    <row r="2933" spans="1:9" x14ac:dyDescent="0.25">
      <c r="A2933" s="11">
        <v>44896</v>
      </c>
      <c r="B2933" t="s">
        <v>333</v>
      </c>
      <c r="C2933" t="s">
        <v>608</v>
      </c>
      <c r="D2933" t="s">
        <v>12</v>
      </c>
      <c r="E2933" t="s">
        <v>11</v>
      </c>
      <c r="F2933" t="s">
        <v>407</v>
      </c>
      <c r="G2933">
        <v>100</v>
      </c>
      <c r="H2933" t="s">
        <v>143</v>
      </c>
      <c r="I2933" t="str">
        <f>VLOOKUP(H2933,Unidades!$A$2:$B$16,2,FALSE)</f>
        <v>Av. Amazonas, 5.253, Bairro Nova Suíça, Belo Horizonte/MG, CEP: 30.421-169</v>
      </c>
    </row>
    <row r="2934" spans="1:9" x14ac:dyDescent="0.25">
      <c r="A2934" s="11">
        <v>44896</v>
      </c>
      <c r="B2934" t="s">
        <v>295</v>
      </c>
      <c r="C2934" t="s">
        <v>608</v>
      </c>
      <c r="D2934" t="s">
        <v>12</v>
      </c>
      <c r="E2934" t="s">
        <v>11</v>
      </c>
      <c r="F2934" t="s">
        <v>407</v>
      </c>
      <c r="G2934">
        <v>100</v>
      </c>
      <c r="H2934" t="s">
        <v>143</v>
      </c>
      <c r="I2934" t="str">
        <f>VLOOKUP(H2934,Unidades!$A$2:$B$16,2,FALSE)</f>
        <v>Av. Amazonas, 5.253, Bairro Nova Suíça, Belo Horizonte/MG, CEP: 30.421-169</v>
      </c>
    </row>
    <row r="2935" spans="1:9" x14ac:dyDescent="0.25">
      <c r="A2935" s="11">
        <v>44896</v>
      </c>
      <c r="B2935" t="s">
        <v>354</v>
      </c>
      <c r="C2935" t="s">
        <v>608</v>
      </c>
      <c r="D2935" t="s">
        <v>12</v>
      </c>
      <c r="E2935" t="s">
        <v>11</v>
      </c>
      <c r="F2935" t="s">
        <v>407</v>
      </c>
      <c r="G2935">
        <v>100</v>
      </c>
      <c r="H2935" t="s">
        <v>143</v>
      </c>
      <c r="I2935" t="str">
        <f>VLOOKUP(H2935,Unidades!$A$2:$B$16,2,FALSE)</f>
        <v>Av. Amazonas, 5.253, Bairro Nova Suíça, Belo Horizonte/MG, CEP: 30.421-169</v>
      </c>
    </row>
    <row r="2936" spans="1:9" x14ac:dyDescent="0.25">
      <c r="A2936" s="11">
        <v>44896</v>
      </c>
      <c r="B2936" t="s">
        <v>370</v>
      </c>
      <c r="C2936" t="s">
        <v>608</v>
      </c>
      <c r="D2936" t="s">
        <v>12</v>
      </c>
      <c r="E2936" t="s">
        <v>11</v>
      </c>
      <c r="F2936" t="s">
        <v>588</v>
      </c>
      <c r="G2936">
        <v>100</v>
      </c>
      <c r="H2936" t="s">
        <v>166</v>
      </c>
      <c r="I2936" t="str">
        <f>VLOOKUP(H2936,Unidades!$A$2:$B$16,2,FALSE)</f>
        <v>Av. Pres. Antônio Carlos, 6627 - Pampulha, Belo Horizonte - MG, 31270-901</v>
      </c>
    </row>
    <row r="2937" spans="1:9" x14ac:dyDescent="0.25">
      <c r="A2937" s="11">
        <v>44896</v>
      </c>
      <c r="B2937" t="s">
        <v>318</v>
      </c>
      <c r="C2937" t="s">
        <v>608</v>
      </c>
      <c r="D2937" t="s">
        <v>12</v>
      </c>
      <c r="E2937" t="s">
        <v>11</v>
      </c>
      <c r="F2937" t="s">
        <v>399</v>
      </c>
      <c r="G2937">
        <v>100</v>
      </c>
      <c r="H2937" t="s">
        <v>143</v>
      </c>
      <c r="I2937" t="str">
        <f>VLOOKUP(H2937,Unidades!$A$2:$B$16,2,FALSE)</f>
        <v>Av. Amazonas, 5.253, Bairro Nova Suíça, Belo Horizonte/MG, CEP: 30.421-169</v>
      </c>
    </row>
    <row r="2938" spans="1:9" x14ac:dyDescent="0.25">
      <c r="A2938" s="11">
        <v>44896</v>
      </c>
      <c r="B2938" t="s">
        <v>360</v>
      </c>
      <c r="C2938" t="s">
        <v>608</v>
      </c>
      <c r="D2938" t="s">
        <v>12</v>
      </c>
      <c r="E2938" t="s">
        <v>11</v>
      </c>
      <c r="F2938" t="s">
        <v>399</v>
      </c>
      <c r="G2938">
        <v>100</v>
      </c>
      <c r="H2938" t="s">
        <v>143</v>
      </c>
      <c r="I2938" t="str">
        <f>VLOOKUP(H2938,Unidades!$A$2:$B$16,2,FALSE)</f>
        <v>Av. Amazonas, 5.253, Bairro Nova Suíça, Belo Horizonte/MG, CEP: 30.421-169</v>
      </c>
    </row>
    <row r="2939" spans="1:9" x14ac:dyDescent="0.25">
      <c r="A2939" s="11">
        <v>44896</v>
      </c>
      <c r="B2939" t="s">
        <v>386</v>
      </c>
      <c r="C2939" t="s">
        <v>608</v>
      </c>
      <c r="D2939" t="s">
        <v>12</v>
      </c>
      <c r="E2939" t="s">
        <v>11</v>
      </c>
      <c r="F2939" t="s">
        <v>399</v>
      </c>
      <c r="G2939">
        <v>100</v>
      </c>
      <c r="H2939" t="s">
        <v>143</v>
      </c>
      <c r="I2939" t="str">
        <f>VLOOKUP(H2939,Unidades!$A$2:$B$16,2,FALSE)</f>
        <v>Av. Amazonas, 5.253, Bairro Nova Suíça, Belo Horizonte/MG, CEP: 30.421-169</v>
      </c>
    </row>
    <row r="2940" spans="1:9" x14ac:dyDescent="0.25">
      <c r="A2940" s="11">
        <v>44896</v>
      </c>
      <c r="B2940" t="s">
        <v>322</v>
      </c>
      <c r="C2940" t="s">
        <v>608</v>
      </c>
      <c r="D2940" t="s">
        <v>12</v>
      </c>
      <c r="E2940" t="s">
        <v>11</v>
      </c>
      <c r="F2940" t="s">
        <v>399</v>
      </c>
      <c r="G2940">
        <v>100</v>
      </c>
      <c r="H2940" t="s">
        <v>143</v>
      </c>
      <c r="I2940" t="str">
        <f>VLOOKUP(H2940,Unidades!$A$2:$B$16,2,FALSE)</f>
        <v>Av. Amazonas, 5.253, Bairro Nova Suíça, Belo Horizonte/MG, CEP: 30.421-169</v>
      </c>
    </row>
    <row r="2941" spans="1:9" x14ac:dyDescent="0.25">
      <c r="A2941" s="11">
        <v>44896</v>
      </c>
      <c r="B2941" t="s">
        <v>385</v>
      </c>
      <c r="C2941" t="s">
        <v>608</v>
      </c>
      <c r="D2941" t="s">
        <v>12</v>
      </c>
      <c r="E2941" t="s">
        <v>11</v>
      </c>
      <c r="F2941" t="s">
        <v>399</v>
      </c>
      <c r="G2941">
        <v>100</v>
      </c>
      <c r="H2941" t="s">
        <v>143</v>
      </c>
      <c r="I2941" t="str">
        <f>VLOOKUP(H2941,Unidades!$A$2:$B$16,2,FALSE)</f>
        <v>Av. Amazonas, 5.253, Bairro Nova Suíça, Belo Horizonte/MG, CEP: 30.421-169</v>
      </c>
    </row>
    <row r="2942" spans="1:9" x14ac:dyDescent="0.25">
      <c r="A2942" s="11">
        <v>44896</v>
      </c>
      <c r="B2942" t="s">
        <v>359</v>
      </c>
      <c r="C2942" t="s">
        <v>608</v>
      </c>
      <c r="D2942" t="s">
        <v>12</v>
      </c>
      <c r="E2942" t="s">
        <v>11</v>
      </c>
      <c r="F2942" t="s">
        <v>399</v>
      </c>
      <c r="G2942">
        <v>100</v>
      </c>
      <c r="H2942" t="s">
        <v>143</v>
      </c>
      <c r="I2942" t="str">
        <f>VLOOKUP(H2942,Unidades!$A$2:$B$16,2,FALSE)</f>
        <v>Av. Amazonas, 5.253, Bairro Nova Suíça, Belo Horizonte/MG, CEP: 30.421-169</v>
      </c>
    </row>
    <row r="2943" spans="1:9" x14ac:dyDescent="0.25">
      <c r="A2943" s="11">
        <v>44896</v>
      </c>
      <c r="B2943" t="s">
        <v>349</v>
      </c>
      <c r="C2943" t="s">
        <v>608</v>
      </c>
      <c r="D2943" t="s">
        <v>12</v>
      </c>
      <c r="E2943" t="s">
        <v>11</v>
      </c>
      <c r="F2943" t="s">
        <v>399</v>
      </c>
      <c r="G2943">
        <v>100</v>
      </c>
      <c r="H2943" t="s">
        <v>143</v>
      </c>
      <c r="I2943" t="str">
        <f>VLOOKUP(H2943,Unidades!$A$2:$B$16,2,FALSE)</f>
        <v>Av. Amazonas, 5.253, Bairro Nova Suíça, Belo Horizonte/MG, CEP: 30.421-169</v>
      </c>
    </row>
    <row r="2944" spans="1:9" x14ac:dyDescent="0.25">
      <c r="A2944" s="11">
        <v>44896</v>
      </c>
      <c r="B2944" t="s">
        <v>336</v>
      </c>
      <c r="C2944" t="s">
        <v>608</v>
      </c>
      <c r="D2944" t="s">
        <v>12</v>
      </c>
      <c r="E2944" t="s">
        <v>11</v>
      </c>
      <c r="F2944" t="s">
        <v>399</v>
      </c>
      <c r="G2944">
        <v>100</v>
      </c>
      <c r="H2944" t="s">
        <v>143</v>
      </c>
      <c r="I2944" t="str">
        <f>VLOOKUP(H2944,Unidades!$A$2:$B$16,2,FALSE)</f>
        <v>Av. Amazonas, 5.253, Bairro Nova Suíça, Belo Horizonte/MG, CEP: 30.421-169</v>
      </c>
    </row>
    <row r="2945" spans="1:9" x14ac:dyDescent="0.25">
      <c r="A2945" s="11">
        <v>44896</v>
      </c>
      <c r="B2945" t="s">
        <v>341</v>
      </c>
      <c r="C2945" t="s">
        <v>608</v>
      </c>
      <c r="D2945" t="s">
        <v>12</v>
      </c>
      <c r="E2945" t="s">
        <v>11</v>
      </c>
      <c r="F2945" t="s">
        <v>399</v>
      </c>
      <c r="G2945">
        <v>100</v>
      </c>
      <c r="H2945" t="s">
        <v>143</v>
      </c>
      <c r="I2945" t="str">
        <f>VLOOKUP(H2945,Unidades!$A$2:$B$16,2,FALSE)</f>
        <v>Av. Amazonas, 5.253, Bairro Nova Suíça, Belo Horizonte/MG, CEP: 30.421-169</v>
      </c>
    </row>
    <row r="2946" spans="1:9" x14ac:dyDescent="0.25">
      <c r="A2946" s="11">
        <v>44896</v>
      </c>
      <c r="B2946" t="s">
        <v>115</v>
      </c>
      <c r="C2946" t="s">
        <v>607</v>
      </c>
      <c r="D2946" t="s">
        <v>14</v>
      </c>
      <c r="E2946" t="s">
        <v>56</v>
      </c>
      <c r="F2946" t="s">
        <v>56</v>
      </c>
      <c r="G2946">
        <v>375</v>
      </c>
      <c r="H2946" t="str">
        <f>VLOOKUP(E2946,Unidades!$A:$B,2,FALSE)</f>
        <v>Nova Suíça</v>
      </c>
      <c r="I2946" t="str">
        <f>VLOOKUP(H2946,Unidades!$A$2:$B$16,2,FALSE)</f>
        <v>Av. Amazonas, 5.253, Bairro Nova Suíça, Belo Horizonte/MG, CEP: 30.421-169</v>
      </c>
    </row>
    <row r="2947" spans="1:9" x14ac:dyDescent="0.25">
      <c r="A2947" s="11">
        <v>44896</v>
      </c>
      <c r="B2947" t="s">
        <v>122</v>
      </c>
      <c r="C2947" t="s">
        <v>607</v>
      </c>
      <c r="D2947" t="s">
        <v>14</v>
      </c>
      <c r="E2947" t="s">
        <v>56</v>
      </c>
      <c r="F2947" t="s">
        <v>56</v>
      </c>
      <c r="G2947">
        <v>375</v>
      </c>
      <c r="H2947" t="str">
        <f>VLOOKUP(E2947,Unidades!$A:$B,2,FALSE)</f>
        <v>Nova Suíça</v>
      </c>
      <c r="I2947" t="str">
        <f>VLOOKUP(H2947,Unidades!$A$2:$B$16,2,FALSE)</f>
        <v>Av. Amazonas, 5.253, Bairro Nova Suíça, Belo Horizonte/MG, CEP: 30.421-169</v>
      </c>
    </row>
    <row r="2948" spans="1:9" x14ac:dyDescent="0.25">
      <c r="A2948" s="11">
        <v>44896</v>
      </c>
      <c r="B2948" t="s">
        <v>126</v>
      </c>
      <c r="C2948" t="s">
        <v>607</v>
      </c>
      <c r="D2948" t="s">
        <v>14</v>
      </c>
      <c r="E2948" t="s">
        <v>56</v>
      </c>
      <c r="F2948" t="s">
        <v>56</v>
      </c>
      <c r="G2948">
        <v>375</v>
      </c>
      <c r="H2948" t="str">
        <f>VLOOKUP(E2948,Unidades!$A:$B,2,FALSE)</f>
        <v>Nova Suíça</v>
      </c>
      <c r="I2948" t="str">
        <f>VLOOKUP(H2948,Unidades!$A$2:$B$16,2,FALSE)</f>
        <v>Av. Amazonas, 5.253, Bairro Nova Suíça, Belo Horizonte/MG, CEP: 30.421-169</v>
      </c>
    </row>
    <row r="2949" spans="1:9" x14ac:dyDescent="0.25">
      <c r="A2949" s="11">
        <v>44896</v>
      </c>
      <c r="B2949" t="s">
        <v>169</v>
      </c>
      <c r="C2949" t="s">
        <v>607</v>
      </c>
      <c r="D2949" t="s">
        <v>14</v>
      </c>
      <c r="E2949" t="s">
        <v>56</v>
      </c>
      <c r="F2949" t="s">
        <v>56</v>
      </c>
      <c r="G2949">
        <v>375</v>
      </c>
      <c r="H2949" t="str">
        <f>VLOOKUP(E2949,Unidades!$A:$B,2,FALSE)</f>
        <v>Nova Suíça</v>
      </c>
      <c r="I2949" t="str">
        <f>VLOOKUP(H2949,Unidades!$A$2:$B$16,2,FALSE)</f>
        <v>Av. Amazonas, 5.253, Bairro Nova Suíça, Belo Horizonte/MG, CEP: 30.421-169</v>
      </c>
    </row>
    <row r="2950" spans="1:9" x14ac:dyDescent="0.25">
      <c r="A2950" s="11">
        <v>44896</v>
      </c>
      <c r="B2950" t="s">
        <v>114</v>
      </c>
      <c r="C2950" t="s">
        <v>607</v>
      </c>
      <c r="D2950" t="s">
        <v>14</v>
      </c>
      <c r="E2950" t="s">
        <v>56</v>
      </c>
      <c r="F2950" t="s">
        <v>56</v>
      </c>
      <c r="G2950">
        <v>375</v>
      </c>
      <c r="H2950" t="str">
        <f>VLOOKUP(E2950,Unidades!$A:$B,2,FALSE)</f>
        <v>Nova Suíça</v>
      </c>
      <c r="I2950" t="str">
        <f>VLOOKUP(H2950,Unidades!$A$2:$B$16,2,FALSE)</f>
        <v>Av. Amazonas, 5.253, Bairro Nova Suíça, Belo Horizonte/MG, CEP: 30.421-169</v>
      </c>
    </row>
    <row r="2951" spans="1:9" x14ac:dyDescent="0.25">
      <c r="A2951" s="11">
        <v>44896</v>
      </c>
      <c r="B2951" t="s">
        <v>127</v>
      </c>
      <c r="C2951" t="s">
        <v>607</v>
      </c>
      <c r="D2951" t="s">
        <v>14</v>
      </c>
      <c r="E2951" t="s">
        <v>56</v>
      </c>
      <c r="F2951" t="s">
        <v>56</v>
      </c>
      <c r="G2951">
        <v>375</v>
      </c>
      <c r="H2951" t="str">
        <f>VLOOKUP(E2951,Unidades!$A:$B,2,FALSE)</f>
        <v>Nova Suíça</v>
      </c>
      <c r="I2951" t="str">
        <f>VLOOKUP(H2951,Unidades!$A$2:$B$16,2,FALSE)</f>
        <v>Av. Amazonas, 5.253, Bairro Nova Suíça, Belo Horizonte/MG, CEP: 30.421-169</v>
      </c>
    </row>
    <row r="2952" spans="1:9" x14ac:dyDescent="0.25">
      <c r="A2952" s="11">
        <v>44896</v>
      </c>
      <c r="B2952" t="s">
        <v>57</v>
      </c>
      <c r="C2952" t="s">
        <v>607</v>
      </c>
      <c r="D2952" t="s">
        <v>14</v>
      </c>
      <c r="E2952" t="s">
        <v>56</v>
      </c>
      <c r="F2952" t="s">
        <v>56</v>
      </c>
      <c r="G2952">
        <v>375</v>
      </c>
      <c r="H2952" t="str">
        <f>VLOOKUP(E2952,Unidades!$A:$B,2,FALSE)</f>
        <v>Nova Suíça</v>
      </c>
      <c r="I2952" t="str">
        <f>VLOOKUP(H2952,Unidades!$A$2:$B$16,2,FALSE)</f>
        <v>Av. Amazonas, 5.253, Bairro Nova Suíça, Belo Horizonte/MG, CEP: 30.421-169</v>
      </c>
    </row>
    <row r="2953" spans="1:9" x14ac:dyDescent="0.25">
      <c r="A2953" s="11">
        <v>44896</v>
      </c>
      <c r="B2953" t="s">
        <v>125</v>
      </c>
      <c r="C2953" t="s">
        <v>607</v>
      </c>
      <c r="D2953" t="s">
        <v>14</v>
      </c>
      <c r="E2953" t="s">
        <v>56</v>
      </c>
      <c r="F2953" t="s">
        <v>56</v>
      </c>
      <c r="G2953">
        <v>375</v>
      </c>
      <c r="H2953" t="str">
        <f>VLOOKUP(E2953,Unidades!$A:$B,2,FALSE)</f>
        <v>Nova Suíça</v>
      </c>
      <c r="I2953" t="str">
        <f>VLOOKUP(H2953,Unidades!$A$2:$B$16,2,FALSE)</f>
        <v>Av. Amazonas, 5.253, Bairro Nova Suíça, Belo Horizonte/MG, CEP: 30.421-169</v>
      </c>
    </row>
    <row r="2954" spans="1:9" x14ac:dyDescent="0.25">
      <c r="A2954" s="11">
        <v>44896</v>
      </c>
      <c r="B2954" t="s">
        <v>120</v>
      </c>
      <c r="C2954" t="s">
        <v>607</v>
      </c>
      <c r="D2954" t="s">
        <v>14</v>
      </c>
      <c r="E2954" t="s">
        <v>56</v>
      </c>
      <c r="F2954" t="s">
        <v>56</v>
      </c>
      <c r="G2954">
        <v>375</v>
      </c>
      <c r="H2954" t="str">
        <f>VLOOKUP(E2954,Unidades!$A:$B,2,FALSE)</f>
        <v>Nova Suíça</v>
      </c>
      <c r="I2954" t="str">
        <f>VLOOKUP(H2954,Unidades!$A$2:$B$16,2,FALSE)</f>
        <v>Av. Amazonas, 5.253, Bairro Nova Suíça, Belo Horizonte/MG, CEP: 30.421-169</v>
      </c>
    </row>
    <row r="2955" spans="1:9" x14ac:dyDescent="0.25">
      <c r="A2955" s="11">
        <v>44896</v>
      </c>
      <c r="B2955" t="s">
        <v>55</v>
      </c>
      <c r="C2955" t="s">
        <v>607</v>
      </c>
      <c r="D2955" t="s">
        <v>14</v>
      </c>
      <c r="E2955" t="s">
        <v>56</v>
      </c>
      <c r="F2955" t="s">
        <v>56</v>
      </c>
      <c r="G2955">
        <v>375</v>
      </c>
      <c r="H2955" t="str">
        <f>VLOOKUP(E2955,Unidades!$A:$B,2,FALSE)</f>
        <v>Nova Suíça</v>
      </c>
      <c r="I2955" t="str">
        <f>VLOOKUP(H2955,Unidades!$A$2:$B$16,2,FALSE)</f>
        <v>Av. Amazonas, 5.253, Bairro Nova Suíça, Belo Horizonte/MG, CEP: 30.421-169</v>
      </c>
    </row>
    <row r="2956" spans="1:9" x14ac:dyDescent="0.25">
      <c r="A2956" s="11">
        <v>44896</v>
      </c>
      <c r="B2956" t="s">
        <v>121</v>
      </c>
      <c r="C2956" t="s">
        <v>607</v>
      </c>
      <c r="D2956" t="s">
        <v>14</v>
      </c>
      <c r="E2956" t="s">
        <v>56</v>
      </c>
      <c r="F2956" t="s">
        <v>56</v>
      </c>
      <c r="G2956">
        <v>375</v>
      </c>
      <c r="H2956" t="str">
        <f>VLOOKUP(E2956,Unidades!$A:$B,2,FALSE)</f>
        <v>Nova Suíça</v>
      </c>
      <c r="I2956" t="str">
        <f>VLOOKUP(H2956,Unidades!$A$2:$B$16,2,FALSE)</f>
        <v>Av. Amazonas, 5.253, Bairro Nova Suíça, Belo Horizonte/MG, CEP: 30.421-169</v>
      </c>
    </row>
    <row r="2957" spans="1:9" x14ac:dyDescent="0.25">
      <c r="A2957" s="11">
        <v>44896</v>
      </c>
      <c r="B2957" t="s">
        <v>170</v>
      </c>
      <c r="C2957" t="s">
        <v>607</v>
      </c>
      <c r="D2957" t="s">
        <v>14</v>
      </c>
      <c r="E2957" t="s">
        <v>56</v>
      </c>
      <c r="F2957" t="s">
        <v>56</v>
      </c>
      <c r="G2957">
        <v>375</v>
      </c>
      <c r="H2957" t="str">
        <f>VLOOKUP(E2957,Unidades!$A:$B,2,FALSE)</f>
        <v>Nova Suíça</v>
      </c>
      <c r="I2957" t="str">
        <f>VLOOKUP(H2957,Unidades!$A$2:$B$16,2,FALSE)</f>
        <v>Av. Amazonas, 5.253, Bairro Nova Suíça, Belo Horizonte/MG, CEP: 30.421-169</v>
      </c>
    </row>
    <row r="2958" spans="1:9" x14ac:dyDescent="0.25">
      <c r="A2958" s="11">
        <v>44896</v>
      </c>
      <c r="B2958" t="s">
        <v>131</v>
      </c>
      <c r="C2958" t="s">
        <v>607</v>
      </c>
      <c r="D2958" t="s">
        <v>14</v>
      </c>
      <c r="E2958" t="s">
        <v>23</v>
      </c>
      <c r="F2958" t="s">
        <v>23</v>
      </c>
      <c r="G2958">
        <v>375</v>
      </c>
      <c r="H2958" t="str">
        <f>VLOOKUP(E2958,Unidades!$A:$B,2,FALSE)</f>
        <v>Nova Suíça</v>
      </c>
      <c r="I2958" t="str">
        <f>VLOOKUP(H2958,Unidades!$A$2:$B$16,2,FALSE)</f>
        <v>Av. Amazonas, 5.253, Bairro Nova Suíça, Belo Horizonte/MG, CEP: 30.421-169</v>
      </c>
    </row>
    <row r="2959" spans="1:9" x14ac:dyDescent="0.25">
      <c r="A2959" s="11">
        <v>44896</v>
      </c>
      <c r="B2959" t="s">
        <v>132</v>
      </c>
      <c r="C2959" t="s">
        <v>607</v>
      </c>
      <c r="D2959" t="s">
        <v>14</v>
      </c>
      <c r="E2959" t="s">
        <v>23</v>
      </c>
      <c r="F2959" t="s">
        <v>23</v>
      </c>
      <c r="G2959">
        <v>375</v>
      </c>
      <c r="H2959" t="str">
        <f>VLOOKUP(E2959,Unidades!$A:$B,2,FALSE)</f>
        <v>Nova Suíça</v>
      </c>
      <c r="I2959" t="str">
        <f>VLOOKUP(H2959,Unidades!$A$2:$B$16,2,FALSE)</f>
        <v>Av. Amazonas, 5.253, Bairro Nova Suíça, Belo Horizonte/MG, CEP: 30.421-169</v>
      </c>
    </row>
    <row r="2960" spans="1:9" x14ac:dyDescent="0.25">
      <c r="A2960" s="11">
        <v>44896</v>
      </c>
      <c r="B2960" t="s">
        <v>133</v>
      </c>
      <c r="C2960" t="s">
        <v>607</v>
      </c>
      <c r="D2960" t="s">
        <v>14</v>
      </c>
      <c r="E2960" t="s">
        <v>23</v>
      </c>
      <c r="F2960" t="s">
        <v>23</v>
      </c>
      <c r="G2960">
        <v>375</v>
      </c>
      <c r="H2960" t="str">
        <f>VLOOKUP(E2960,Unidades!$A:$B,2,FALSE)</f>
        <v>Nova Suíça</v>
      </c>
      <c r="I2960" t="str">
        <f>VLOOKUP(H2960,Unidades!$A$2:$B$16,2,FALSE)</f>
        <v>Av. Amazonas, 5.253, Bairro Nova Suíça, Belo Horizonte/MG, CEP: 30.421-169</v>
      </c>
    </row>
    <row r="2961" spans="1:9" x14ac:dyDescent="0.25">
      <c r="A2961" s="11">
        <v>44896</v>
      </c>
      <c r="B2961" t="s">
        <v>117</v>
      </c>
      <c r="C2961" t="s">
        <v>607</v>
      </c>
      <c r="D2961" t="s">
        <v>14</v>
      </c>
      <c r="E2961" t="s">
        <v>23</v>
      </c>
      <c r="F2961" t="s">
        <v>23</v>
      </c>
      <c r="G2961">
        <v>375</v>
      </c>
      <c r="H2961" t="str">
        <f>VLOOKUP(E2961,Unidades!$A:$B,2,FALSE)</f>
        <v>Nova Suíça</v>
      </c>
      <c r="I2961" t="str">
        <f>VLOOKUP(H2961,Unidades!$A$2:$B$16,2,FALSE)</f>
        <v>Av. Amazonas, 5.253, Bairro Nova Suíça, Belo Horizonte/MG, CEP: 30.421-169</v>
      </c>
    </row>
    <row r="2962" spans="1:9" x14ac:dyDescent="0.25">
      <c r="A2962" s="11">
        <v>44896</v>
      </c>
      <c r="B2962" t="s">
        <v>116</v>
      </c>
      <c r="C2962" t="s">
        <v>607</v>
      </c>
      <c r="D2962" t="s">
        <v>14</v>
      </c>
      <c r="E2962" t="s">
        <v>23</v>
      </c>
      <c r="F2962" t="s">
        <v>23</v>
      </c>
      <c r="G2962">
        <v>375</v>
      </c>
      <c r="H2962" t="str">
        <f>VLOOKUP(E2962,Unidades!$A:$B,2,FALSE)</f>
        <v>Nova Suíça</v>
      </c>
      <c r="I2962" t="str">
        <f>VLOOKUP(H2962,Unidades!$A$2:$B$16,2,FALSE)</f>
        <v>Av. Amazonas, 5.253, Bairro Nova Suíça, Belo Horizonte/MG, CEP: 30.421-169</v>
      </c>
    </row>
    <row r="2963" spans="1:9" x14ac:dyDescent="0.25">
      <c r="A2963" s="11">
        <v>44896</v>
      </c>
      <c r="B2963" t="s">
        <v>124</v>
      </c>
      <c r="C2963" t="s">
        <v>607</v>
      </c>
      <c r="D2963" t="s">
        <v>14</v>
      </c>
      <c r="E2963" t="s">
        <v>74</v>
      </c>
      <c r="F2963" t="s">
        <v>74</v>
      </c>
      <c r="G2963">
        <v>375</v>
      </c>
      <c r="H2963" t="str">
        <f>VLOOKUP(E2963,Unidades!$A:$B,2,FALSE)</f>
        <v>Nova Gameleira</v>
      </c>
      <c r="I2963" t="str">
        <f>VLOOKUP(H2963,Unidades!$A$2:$B$16,2,FALSE)</f>
        <v>Av. Amazonas, 7675, Bairro Nova Gameleira, Belo Horizonte/MG</v>
      </c>
    </row>
    <row r="2964" spans="1:9" x14ac:dyDescent="0.25">
      <c r="A2964" s="11">
        <v>44896</v>
      </c>
      <c r="B2964" t="s">
        <v>123</v>
      </c>
      <c r="C2964" t="s">
        <v>607</v>
      </c>
      <c r="D2964" t="s">
        <v>14</v>
      </c>
      <c r="E2964" t="s">
        <v>74</v>
      </c>
      <c r="F2964" t="s">
        <v>74</v>
      </c>
      <c r="G2964">
        <v>375</v>
      </c>
      <c r="H2964" t="str">
        <f>VLOOKUP(E2964,Unidades!$A:$B,2,FALSE)</f>
        <v>Nova Gameleira</v>
      </c>
      <c r="I2964" t="str">
        <f>VLOOKUP(H2964,Unidades!$A$2:$B$16,2,FALSE)</f>
        <v>Av. Amazonas, 7675, Bairro Nova Gameleira, Belo Horizonte/MG</v>
      </c>
    </row>
    <row r="2965" spans="1:9" x14ac:dyDescent="0.25">
      <c r="A2965" s="11">
        <v>44896</v>
      </c>
      <c r="B2965" t="s">
        <v>130</v>
      </c>
      <c r="C2965" t="s">
        <v>607</v>
      </c>
      <c r="D2965" t="s">
        <v>14</v>
      </c>
      <c r="E2965" t="s">
        <v>74</v>
      </c>
      <c r="F2965" t="s">
        <v>74</v>
      </c>
      <c r="G2965">
        <v>375</v>
      </c>
      <c r="H2965" t="str">
        <f>VLOOKUP(E2965,Unidades!$A:$B,2,FALSE)</f>
        <v>Nova Gameleira</v>
      </c>
      <c r="I2965" t="str">
        <f>VLOOKUP(H2965,Unidades!$A$2:$B$16,2,FALSE)</f>
        <v>Av. Amazonas, 7675, Bairro Nova Gameleira, Belo Horizonte/MG</v>
      </c>
    </row>
    <row r="2966" spans="1:9" x14ac:dyDescent="0.25">
      <c r="A2966" s="11">
        <v>44896</v>
      </c>
      <c r="B2966" t="s">
        <v>111</v>
      </c>
      <c r="C2966" t="s">
        <v>607</v>
      </c>
      <c r="D2966" t="s">
        <v>14</v>
      </c>
      <c r="E2966" t="s">
        <v>74</v>
      </c>
      <c r="F2966" t="s">
        <v>74</v>
      </c>
      <c r="G2966">
        <v>375</v>
      </c>
      <c r="H2966" t="str">
        <f>VLOOKUP(E2966,Unidades!$A:$B,2,FALSE)</f>
        <v>Nova Gameleira</v>
      </c>
      <c r="I2966" t="str">
        <f>VLOOKUP(H2966,Unidades!$A$2:$B$16,2,FALSE)</f>
        <v>Av. Amazonas, 7675, Bairro Nova Gameleira, Belo Horizonte/MG</v>
      </c>
    </row>
    <row r="2967" spans="1:9" x14ac:dyDescent="0.25">
      <c r="A2967" s="11">
        <v>44896</v>
      </c>
      <c r="B2967" t="s">
        <v>110</v>
      </c>
      <c r="C2967" t="s">
        <v>607</v>
      </c>
      <c r="D2967" t="s">
        <v>14</v>
      </c>
      <c r="E2967" t="s">
        <v>74</v>
      </c>
      <c r="F2967" t="s">
        <v>74</v>
      </c>
      <c r="G2967">
        <v>375</v>
      </c>
      <c r="H2967" t="str">
        <f>VLOOKUP(E2967,Unidades!$A:$B,2,FALSE)</f>
        <v>Nova Gameleira</v>
      </c>
      <c r="I2967" t="str">
        <f>VLOOKUP(H2967,Unidades!$A$2:$B$16,2,FALSE)</f>
        <v>Av. Amazonas, 7675, Bairro Nova Gameleira, Belo Horizonte/MG</v>
      </c>
    </row>
    <row r="2968" spans="1:9" x14ac:dyDescent="0.25">
      <c r="A2968" s="11">
        <v>44896</v>
      </c>
      <c r="B2968" t="s">
        <v>108</v>
      </c>
      <c r="C2968" t="s">
        <v>607</v>
      </c>
      <c r="D2968" t="s">
        <v>14</v>
      </c>
      <c r="E2968" t="s">
        <v>74</v>
      </c>
      <c r="F2968" t="s">
        <v>74</v>
      </c>
      <c r="G2968">
        <v>375</v>
      </c>
      <c r="H2968" t="str">
        <f>VLOOKUP(E2968,Unidades!$A:$B,2,FALSE)</f>
        <v>Nova Gameleira</v>
      </c>
      <c r="I2968" t="str">
        <f>VLOOKUP(H2968,Unidades!$A$2:$B$16,2,FALSE)</f>
        <v>Av. Amazonas, 7675, Bairro Nova Gameleira, Belo Horizonte/MG</v>
      </c>
    </row>
    <row r="2969" spans="1:9" x14ac:dyDescent="0.25">
      <c r="A2969" s="11">
        <v>44896</v>
      </c>
      <c r="B2969" t="s">
        <v>109</v>
      </c>
      <c r="C2969" t="s">
        <v>607</v>
      </c>
      <c r="D2969" t="s">
        <v>14</v>
      </c>
      <c r="E2969" t="s">
        <v>74</v>
      </c>
      <c r="F2969" t="s">
        <v>74</v>
      </c>
      <c r="G2969">
        <v>375</v>
      </c>
      <c r="H2969" t="str">
        <f>VLOOKUP(E2969,Unidades!$A:$B,2,FALSE)</f>
        <v>Nova Gameleira</v>
      </c>
      <c r="I2969" t="str">
        <f>VLOOKUP(H2969,Unidades!$A$2:$B$16,2,FALSE)</f>
        <v>Av. Amazonas, 7675, Bairro Nova Gameleira, Belo Horizonte/MG</v>
      </c>
    </row>
    <row r="2970" spans="1:9" x14ac:dyDescent="0.25">
      <c r="A2970" s="11">
        <v>44896</v>
      </c>
      <c r="B2970" t="s">
        <v>118</v>
      </c>
      <c r="C2970" t="s">
        <v>607</v>
      </c>
      <c r="D2970" t="s">
        <v>14</v>
      </c>
      <c r="E2970" t="s">
        <v>40</v>
      </c>
      <c r="F2970" t="s">
        <v>40</v>
      </c>
      <c r="G2970">
        <v>375</v>
      </c>
      <c r="H2970" t="str">
        <f>VLOOKUP(E2970,Unidades!$A:$B,2,FALSE)</f>
        <v>Nova Gameleira</v>
      </c>
      <c r="I2970" t="str">
        <f>VLOOKUP(H2970,Unidades!$A$2:$B$16,2,FALSE)</f>
        <v>Av. Amazonas, 7675, Bairro Nova Gameleira, Belo Horizonte/MG</v>
      </c>
    </row>
    <row r="2971" spans="1:9" x14ac:dyDescent="0.25">
      <c r="A2971" s="11">
        <v>44896</v>
      </c>
      <c r="B2971" t="s">
        <v>112</v>
      </c>
      <c r="C2971" t="s">
        <v>607</v>
      </c>
      <c r="D2971" t="s">
        <v>14</v>
      </c>
      <c r="E2971" t="s">
        <v>77</v>
      </c>
      <c r="F2971" t="s">
        <v>77</v>
      </c>
      <c r="G2971">
        <v>375</v>
      </c>
      <c r="H2971" t="str">
        <f>VLOOKUP(E2971,Unidades!$A:$B,2,FALSE)</f>
        <v>Nova Gameleira</v>
      </c>
      <c r="I2971" t="str">
        <f>VLOOKUP(H2971,Unidades!$A$2:$B$16,2,FALSE)</f>
        <v>Av. Amazonas, 7675, Bairro Nova Gameleira, Belo Horizonte/MG</v>
      </c>
    </row>
    <row r="2972" spans="1:9" x14ac:dyDescent="0.25">
      <c r="A2972" s="11">
        <v>44896</v>
      </c>
      <c r="B2972" t="s">
        <v>113</v>
      </c>
      <c r="C2972" t="s">
        <v>607</v>
      </c>
      <c r="D2972" t="s">
        <v>14</v>
      </c>
      <c r="E2972" t="s">
        <v>77</v>
      </c>
      <c r="F2972" t="s">
        <v>77</v>
      </c>
      <c r="G2972">
        <v>375</v>
      </c>
      <c r="H2972" t="str">
        <f>VLOOKUP(E2972,Unidades!$A:$B,2,FALSE)</f>
        <v>Nova Gameleira</v>
      </c>
      <c r="I2972" t="str">
        <f>VLOOKUP(H2972,Unidades!$A$2:$B$16,2,FALSE)</f>
        <v>Av. Amazonas, 7675, Bairro Nova Gameleira, Belo Horizonte/MG</v>
      </c>
    </row>
    <row r="2973" spans="1:9" x14ac:dyDescent="0.25">
      <c r="A2973" s="11">
        <v>44896</v>
      </c>
      <c r="B2973" t="s">
        <v>129</v>
      </c>
      <c r="C2973" t="s">
        <v>607</v>
      </c>
      <c r="D2973" t="s">
        <v>14</v>
      </c>
      <c r="E2973" t="s">
        <v>29</v>
      </c>
      <c r="F2973" t="s">
        <v>29</v>
      </c>
      <c r="G2973">
        <v>375</v>
      </c>
      <c r="H2973" t="str">
        <f>VLOOKUP(E2973,Unidades!$A:$B,2,FALSE)</f>
        <v>Gameleira</v>
      </c>
      <c r="I2973" t="str">
        <f>VLOOKUP(H2973,Unidades!$A$2:$B$16,2,FALSE)</f>
        <v>Av. Amazonas, 5.855, Bairro Gameleira, Belo Horizonte/MG, CEP: 30.510-000</v>
      </c>
    </row>
    <row r="2974" spans="1:9" x14ac:dyDescent="0.25">
      <c r="A2974" s="11">
        <v>44896</v>
      </c>
      <c r="B2974" t="s">
        <v>119</v>
      </c>
      <c r="C2974" t="s">
        <v>607</v>
      </c>
      <c r="D2974" t="s">
        <v>14</v>
      </c>
      <c r="E2974" t="s">
        <v>29</v>
      </c>
      <c r="F2974" t="s">
        <v>29</v>
      </c>
      <c r="G2974">
        <v>375</v>
      </c>
      <c r="H2974" t="str">
        <f>VLOOKUP(E2974,Unidades!$A:$B,2,FALSE)</f>
        <v>Gameleira</v>
      </c>
      <c r="I2974" t="str">
        <f>VLOOKUP(H2974,Unidades!$A$2:$B$16,2,FALSE)</f>
        <v>Av. Amazonas, 5.855, Bairro Gameleira, Belo Horizonte/MG, CEP: 30.510-000</v>
      </c>
    </row>
    <row r="2975" spans="1:9" x14ac:dyDescent="0.25">
      <c r="A2975" s="11">
        <v>44896</v>
      </c>
      <c r="B2975" t="s">
        <v>128</v>
      </c>
      <c r="C2975" t="s">
        <v>607</v>
      </c>
      <c r="D2975" t="s">
        <v>14</v>
      </c>
      <c r="E2975" t="s">
        <v>29</v>
      </c>
      <c r="F2975" t="s">
        <v>29</v>
      </c>
      <c r="G2975">
        <v>375</v>
      </c>
      <c r="H2975" t="str">
        <f>VLOOKUP(E2975,Unidades!$A:$B,2,FALSE)</f>
        <v>Gameleira</v>
      </c>
      <c r="I2975" t="str">
        <f>VLOOKUP(H2975,Unidades!$A$2:$B$16,2,FALSE)</f>
        <v>Av. Amazonas, 5.855, Bairro Gameleira, Belo Horizonte/MG, CEP: 30.510-000</v>
      </c>
    </row>
    <row r="2976" spans="1:9" x14ac:dyDescent="0.25">
      <c r="A2976" s="11">
        <v>44896</v>
      </c>
      <c r="B2976" t="s">
        <v>24</v>
      </c>
      <c r="C2976" t="s">
        <v>7</v>
      </c>
      <c r="D2976" t="s">
        <v>14</v>
      </c>
      <c r="E2976" t="s">
        <v>23</v>
      </c>
      <c r="F2976" t="s">
        <v>23</v>
      </c>
      <c r="G2976">
        <v>1875</v>
      </c>
      <c r="H2976" t="str">
        <f>VLOOKUP(E2976,Unidades!$A:$B,2,FALSE)</f>
        <v>Nova Suíça</v>
      </c>
      <c r="I2976" t="str">
        <f>VLOOKUP(H2976,Unidades!$A$2:$B$16,2,FALSE)</f>
        <v>Av. Amazonas, 5.253, Bairro Nova Suíça, Belo Horizonte/MG, CEP: 30.421-169</v>
      </c>
    </row>
    <row r="2977" spans="1:9" x14ac:dyDescent="0.25">
      <c r="A2977" s="11">
        <v>44896</v>
      </c>
      <c r="B2977" t="s">
        <v>230</v>
      </c>
      <c r="C2977" t="s">
        <v>7</v>
      </c>
      <c r="D2977" t="s">
        <v>14</v>
      </c>
      <c r="E2977" t="s">
        <v>23</v>
      </c>
      <c r="F2977" t="s">
        <v>23</v>
      </c>
      <c r="G2977">
        <v>1875</v>
      </c>
      <c r="H2977" t="str">
        <f>VLOOKUP(E2977,Unidades!$A:$B,2,FALSE)</f>
        <v>Nova Suíça</v>
      </c>
      <c r="I2977" t="str">
        <f>VLOOKUP(H2977,Unidades!$A$2:$B$16,2,FALSE)</f>
        <v>Av. Amazonas, 5.253, Bairro Nova Suíça, Belo Horizonte/MG, CEP: 30.421-169</v>
      </c>
    </row>
    <row r="2978" spans="1:9" x14ac:dyDescent="0.25">
      <c r="A2978" s="11">
        <v>44896</v>
      </c>
      <c r="B2978" t="s">
        <v>22</v>
      </c>
      <c r="C2978" t="s">
        <v>7</v>
      </c>
      <c r="D2978" t="s">
        <v>14</v>
      </c>
      <c r="E2978" t="s">
        <v>23</v>
      </c>
      <c r="F2978" t="s">
        <v>23</v>
      </c>
      <c r="G2978">
        <v>1875</v>
      </c>
      <c r="H2978" t="str">
        <f>VLOOKUP(E2978,Unidades!$A:$B,2,FALSE)</f>
        <v>Nova Suíça</v>
      </c>
      <c r="I2978" t="str">
        <f>VLOOKUP(H2978,Unidades!$A$2:$B$16,2,FALSE)</f>
        <v>Av. Amazonas, 5.253, Bairro Nova Suíça, Belo Horizonte/MG, CEP: 30.421-169</v>
      </c>
    </row>
    <row r="2979" spans="1:9" x14ac:dyDescent="0.25">
      <c r="A2979" s="11">
        <v>44896</v>
      </c>
      <c r="B2979" t="s">
        <v>47</v>
      </c>
      <c r="C2979" t="s">
        <v>7</v>
      </c>
      <c r="D2979" t="s">
        <v>14</v>
      </c>
      <c r="E2979" t="s">
        <v>15</v>
      </c>
      <c r="F2979" t="s">
        <v>15</v>
      </c>
      <c r="G2979">
        <v>1875</v>
      </c>
      <c r="H2979" t="str">
        <f>VLOOKUP(E2979,Unidades!$A:$B,2,FALSE)</f>
        <v>Nova Gameleira</v>
      </c>
      <c r="I2979" t="str">
        <f>VLOOKUP(H2979,Unidades!$A$2:$B$16,2,FALSE)</f>
        <v>Av. Amazonas, 7675, Bairro Nova Gameleira, Belo Horizonte/MG</v>
      </c>
    </row>
    <row r="2980" spans="1:9" x14ac:dyDescent="0.25">
      <c r="A2980" s="11">
        <v>44896</v>
      </c>
      <c r="B2980" t="s">
        <v>33</v>
      </c>
      <c r="C2980" t="s">
        <v>7</v>
      </c>
      <c r="D2980" t="s">
        <v>14</v>
      </c>
      <c r="E2980" t="s">
        <v>15</v>
      </c>
      <c r="F2980" t="s">
        <v>15</v>
      </c>
      <c r="G2980">
        <v>1875</v>
      </c>
      <c r="H2980" t="str">
        <f>VLOOKUP(E2980,Unidades!$A:$B,2,FALSE)</f>
        <v>Nova Gameleira</v>
      </c>
      <c r="I2980" t="str">
        <f>VLOOKUP(H2980,Unidades!$A$2:$B$16,2,FALSE)</f>
        <v>Av. Amazonas, 7675, Bairro Nova Gameleira, Belo Horizonte/MG</v>
      </c>
    </row>
    <row r="2981" spans="1:9" x14ac:dyDescent="0.25">
      <c r="A2981" s="11">
        <v>44896</v>
      </c>
      <c r="B2981" t="s">
        <v>19</v>
      </c>
      <c r="C2981" t="s">
        <v>7</v>
      </c>
      <c r="D2981" t="s">
        <v>14</v>
      </c>
      <c r="E2981" t="s">
        <v>15</v>
      </c>
      <c r="F2981" t="s">
        <v>15</v>
      </c>
      <c r="G2981">
        <v>1875</v>
      </c>
      <c r="H2981" t="str">
        <f>VLOOKUP(E2981,Unidades!$A:$B,2,FALSE)</f>
        <v>Nova Gameleira</v>
      </c>
      <c r="I2981" t="str">
        <f>VLOOKUP(H2981,Unidades!$A$2:$B$16,2,FALSE)</f>
        <v>Av. Amazonas, 7675, Bairro Nova Gameleira, Belo Horizonte/MG</v>
      </c>
    </row>
    <row r="2982" spans="1:9" x14ac:dyDescent="0.25">
      <c r="A2982" s="11">
        <v>44896</v>
      </c>
      <c r="B2982" t="s">
        <v>32</v>
      </c>
      <c r="C2982" t="s">
        <v>7</v>
      </c>
      <c r="D2982" t="s">
        <v>14</v>
      </c>
      <c r="E2982" t="s">
        <v>15</v>
      </c>
      <c r="F2982" t="s">
        <v>15</v>
      </c>
      <c r="G2982">
        <v>1875</v>
      </c>
      <c r="H2982" t="str">
        <f>VLOOKUP(E2982,Unidades!$A:$B,2,FALSE)</f>
        <v>Nova Gameleira</v>
      </c>
      <c r="I2982" t="str">
        <f>VLOOKUP(H2982,Unidades!$A$2:$B$16,2,FALSE)</f>
        <v>Av. Amazonas, 7675, Bairro Nova Gameleira, Belo Horizonte/MG</v>
      </c>
    </row>
    <row r="2983" spans="1:9" x14ac:dyDescent="0.25">
      <c r="A2983" s="11">
        <v>44896</v>
      </c>
      <c r="B2983" t="s">
        <v>13</v>
      </c>
      <c r="C2983" t="s">
        <v>7</v>
      </c>
      <c r="D2983" t="s">
        <v>14</v>
      </c>
      <c r="E2983" t="s">
        <v>15</v>
      </c>
      <c r="F2983" t="s">
        <v>15</v>
      </c>
      <c r="G2983">
        <v>1875</v>
      </c>
      <c r="H2983" t="str">
        <f>VLOOKUP(E2983,Unidades!$A:$B,2,FALSE)</f>
        <v>Nova Gameleira</v>
      </c>
      <c r="I2983" t="str">
        <f>VLOOKUP(H2983,Unidades!$A$2:$B$16,2,FALSE)</f>
        <v>Av. Amazonas, 7675, Bairro Nova Gameleira, Belo Horizonte/MG</v>
      </c>
    </row>
    <row r="2984" spans="1:9" x14ac:dyDescent="0.25">
      <c r="A2984" s="11">
        <v>44896</v>
      </c>
      <c r="B2984" t="s">
        <v>46</v>
      </c>
      <c r="C2984" t="s">
        <v>7</v>
      </c>
      <c r="D2984" t="s">
        <v>14</v>
      </c>
      <c r="E2984" t="s">
        <v>15</v>
      </c>
      <c r="F2984" t="s">
        <v>15</v>
      </c>
      <c r="G2984">
        <v>1875</v>
      </c>
      <c r="H2984" t="str">
        <f>VLOOKUP(E2984,Unidades!$A:$B,2,FALSE)</f>
        <v>Nova Gameleira</v>
      </c>
      <c r="I2984" t="str">
        <f>VLOOKUP(H2984,Unidades!$A$2:$B$16,2,FALSE)</f>
        <v>Av. Amazonas, 7675, Bairro Nova Gameleira, Belo Horizonte/MG</v>
      </c>
    </row>
    <row r="2985" spans="1:9" x14ac:dyDescent="0.25">
      <c r="A2985" s="11">
        <v>44896</v>
      </c>
      <c r="B2985" t="s">
        <v>27</v>
      </c>
      <c r="C2985" t="s">
        <v>7</v>
      </c>
      <c r="D2985" t="s">
        <v>14</v>
      </c>
      <c r="E2985" t="s">
        <v>15</v>
      </c>
      <c r="F2985" t="s">
        <v>15</v>
      </c>
      <c r="G2985">
        <v>1875</v>
      </c>
      <c r="H2985" t="str">
        <f>VLOOKUP(E2985,Unidades!$A:$B,2,FALSE)</f>
        <v>Nova Gameleira</v>
      </c>
      <c r="I2985" t="str">
        <f>VLOOKUP(H2985,Unidades!$A$2:$B$16,2,FALSE)</f>
        <v>Av. Amazonas, 7675, Bairro Nova Gameleira, Belo Horizonte/MG</v>
      </c>
    </row>
    <row r="2986" spans="1:9" x14ac:dyDescent="0.25">
      <c r="A2986" s="11">
        <v>44896</v>
      </c>
      <c r="B2986" t="s">
        <v>16</v>
      </c>
      <c r="C2986" t="s">
        <v>7</v>
      </c>
      <c r="D2986" t="s">
        <v>14</v>
      </c>
      <c r="E2986" t="s">
        <v>15</v>
      </c>
      <c r="F2986" t="s">
        <v>15</v>
      </c>
      <c r="G2986">
        <v>1875</v>
      </c>
      <c r="H2986" t="str">
        <f>VLOOKUP(E2986,Unidades!$A:$B,2,FALSE)</f>
        <v>Nova Gameleira</v>
      </c>
      <c r="I2986" t="str">
        <f>VLOOKUP(H2986,Unidades!$A$2:$B$16,2,FALSE)</f>
        <v>Av. Amazonas, 7675, Bairro Nova Gameleira, Belo Horizonte/MG</v>
      </c>
    </row>
    <row r="2987" spans="1:9" x14ac:dyDescent="0.25">
      <c r="A2987" s="11">
        <v>44896</v>
      </c>
      <c r="B2987" t="s">
        <v>48</v>
      </c>
      <c r="C2987" t="s">
        <v>7</v>
      </c>
      <c r="D2987" t="s">
        <v>14</v>
      </c>
      <c r="E2987" t="s">
        <v>15</v>
      </c>
      <c r="F2987" t="s">
        <v>15</v>
      </c>
      <c r="G2987">
        <v>1875</v>
      </c>
      <c r="H2987" t="str">
        <f>VLOOKUP(E2987,Unidades!$A:$B,2,FALSE)</f>
        <v>Nova Gameleira</v>
      </c>
      <c r="I2987" t="str">
        <f>VLOOKUP(H2987,Unidades!$A$2:$B$16,2,FALSE)</f>
        <v>Av. Amazonas, 7675, Bairro Nova Gameleira, Belo Horizonte/MG</v>
      </c>
    </row>
    <row r="2988" spans="1:9" x14ac:dyDescent="0.25">
      <c r="A2988" s="11">
        <v>44896</v>
      </c>
      <c r="B2988" t="s">
        <v>31</v>
      </c>
      <c r="C2988" t="s">
        <v>7</v>
      </c>
      <c r="D2988" t="s">
        <v>14</v>
      </c>
      <c r="E2988" t="s">
        <v>15</v>
      </c>
      <c r="F2988" t="s">
        <v>15</v>
      </c>
      <c r="G2988">
        <v>1875</v>
      </c>
      <c r="H2988" t="str">
        <f>VLOOKUP(E2988,Unidades!$A:$B,2,FALSE)</f>
        <v>Nova Gameleira</v>
      </c>
      <c r="I2988" t="str">
        <f>VLOOKUP(H2988,Unidades!$A$2:$B$16,2,FALSE)</f>
        <v>Av. Amazonas, 7675, Bairro Nova Gameleira, Belo Horizonte/MG</v>
      </c>
    </row>
    <row r="2989" spans="1:9" x14ac:dyDescent="0.25">
      <c r="A2989" s="11">
        <v>44896</v>
      </c>
      <c r="B2989" t="s">
        <v>39</v>
      </c>
      <c r="C2989" t="s">
        <v>7</v>
      </c>
      <c r="D2989" t="s">
        <v>14</v>
      </c>
      <c r="E2989" t="s">
        <v>40</v>
      </c>
      <c r="F2989" t="s">
        <v>40</v>
      </c>
      <c r="G2989">
        <v>1875</v>
      </c>
      <c r="H2989" t="str">
        <f>VLOOKUP(E2989,Unidades!$A:$B,2,FALSE)</f>
        <v>Nova Gameleira</v>
      </c>
      <c r="I2989" t="str">
        <f>VLOOKUP(H2989,Unidades!$A$2:$B$16,2,FALSE)</f>
        <v>Av. Amazonas, 7675, Bairro Nova Gameleira, Belo Horizonte/MG</v>
      </c>
    </row>
    <row r="2990" spans="1:9" x14ac:dyDescent="0.25">
      <c r="A2990" s="11">
        <v>44896</v>
      </c>
      <c r="B2990" t="s">
        <v>20</v>
      </c>
      <c r="C2990" t="s">
        <v>7</v>
      </c>
      <c r="D2990" t="s">
        <v>14</v>
      </c>
      <c r="E2990" t="s">
        <v>21</v>
      </c>
      <c r="F2990" t="s">
        <v>21</v>
      </c>
      <c r="G2990">
        <v>1875</v>
      </c>
      <c r="H2990" t="str">
        <f>VLOOKUP(E2990,Unidades!$A:$B,2,FALSE)</f>
        <v>Araxá</v>
      </c>
      <c r="I2990" t="str">
        <f>VLOOKUP(H2990,Unidades!$A$2:$B$16,2,FALSE)</f>
        <v>Av. Ministro Olavo Drummond, 25, Bairro São Geraldo, Araxá/MG, CEP: 38.150-510</v>
      </c>
    </row>
    <row r="2991" spans="1:9" x14ac:dyDescent="0.25">
      <c r="A2991" s="11">
        <v>44896</v>
      </c>
      <c r="B2991" t="s">
        <v>53</v>
      </c>
      <c r="C2991" t="s">
        <v>7</v>
      </c>
      <c r="D2991" t="s">
        <v>14</v>
      </c>
      <c r="E2991" t="s">
        <v>21</v>
      </c>
      <c r="F2991" t="s">
        <v>21</v>
      </c>
      <c r="G2991">
        <v>1875</v>
      </c>
      <c r="H2991" t="str">
        <f>VLOOKUP(E2991,Unidades!$A:$B,2,FALSE)</f>
        <v>Araxá</v>
      </c>
      <c r="I2991" t="str">
        <f>VLOOKUP(H2991,Unidades!$A$2:$B$16,2,FALSE)</f>
        <v>Av. Ministro Olavo Drummond, 25, Bairro São Geraldo, Araxá/MG, CEP: 38.150-510</v>
      </c>
    </row>
    <row r="2992" spans="1:9" x14ac:dyDescent="0.25">
      <c r="A2992" s="11">
        <v>44896</v>
      </c>
      <c r="B2992" t="s">
        <v>38</v>
      </c>
      <c r="C2992" t="s">
        <v>7</v>
      </c>
      <c r="D2992" t="s">
        <v>14</v>
      </c>
      <c r="E2992" t="s">
        <v>21</v>
      </c>
      <c r="F2992" t="s">
        <v>21</v>
      </c>
      <c r="G2992">
        <v>1875</v>
      </c>
      <c r="H2992" t="str">
        <f>VLOOKUP(E2992,Unidades!$A:$B,2,FALSE)</f>
        <v>Araxá</v>
      </c>
      <c r="I2992" t="str">
        <f>VLOOKUP(H2992,Unidades!$A$2:$B$16,2,FALSE)</f>
        <v>Av. Ministro Olavo Drummond, 25, Bairro São Geraldo, Araxá/MG, CEP: 38.150-510</v>
      </c>
    </row>
    <row r="2993" spans="1:9" x14ac:dyDescent="0.25">
      <c r="A2993" s="11">
        <v>44896</v>
      </c>
      <c r="B2993" t="s">
        <v>49</v>
      </c>
      <c r="C2993" t="s">
        <v>7</v>
      </c>
      <c r="D2993" t="s">
        <v>14</v>
      </c>
      <c r="E2993" t="s">
        <v>42</v>
      </c>
      <c r="F2993" t="s">
        <v>42</v>
      </c>
      <c r="G2993">
        <v>1875</v>
      </c>
      <c r="H2993" t="str">
        <f>VLOOKUP(E2993,Unidades!$A:$B,2,FALSE)</f>
        <v>Nova Gameleira</v>
      </c>
      <c r="I2993" t="str">
        <f>VLOOKUP(H2993,Unidades!$A$2:$B$16,2,FALSE)</f>
        <v>Av. Amazonas, 7675, Bairro Nova Gameleira, Belo Horizonte/MG</v>
      </c>
    </row>
    <row r="2994" spans="1:9" x14ac:dyDescent="0.25">
      <c r="A2994" s="11">
        <v>44896</v>
      </c>
      <c r="B2994" t="s">
        <v>43</v>
      </c>
      <c r="C2994" t="s">
        <v>7</v>
      </c>
      <c r="D2994" t="s">
        <v>14</v>
      </c>
      <c r="E2994" t="s">
        <v>42</v>
      </c>
      <c r="F2994" t="s">
        <v>42</v>
      </c>
      <c r="G2994">
        <v>1875</v>
      </c>
      <c r="H2994" t="str">
        <f>VLOOKUP(E2994,Unidades!$A:$B,2,FALSE)</f>
        <v>Nova Gameleira</v>
      </c>
      <c r="I2994" t="str">
        <f>VLOOKUP(H2994,Unidades!$A$2:$B$16,2,FALSE)</f>
        <v>Av. Amazonas, 7675, Bairro Nova Gameleira, Belo Horizonte/MG</v>
      </c>
    </row>
    <row r="2995" spans="1:9" x14ac:dyDescent="0.25">
      <c r="A2995" s="11">
        <v>44896</v>
      </c>
      <c r="B2995" t="s">
        <v>50</v>
      </c>
      <c r="C2995" t="s">
        <v>7</v>
      </c>
      <c r="D2995" t="s">
        <v>14</v>
      </c>
      <c r="E2995" t="s">
        <v>42</v>
      </c>
      <c r="F2995" t="s">
        <v>42</v>
      </c>
      <c r="G2995">
        <v>1875</v>
      </c>
      <c r="H2995" t="str">
        <f>VLOOKUP(E2995,Unidades!$A:$B,2,FALSE)</f>
        <v>Nova Gameleira</v>
      </c>
      <c r="I2995" t="str">
        <f>VLOOKUP(H2995,Unidades!$A$2:$B$16,2,FALSE)</f>
        <v>Av. Amazonas, 7675, Bairro Nova Gameleira, Belo Horizonte/MG</v>
      </c>
    </row>
    <row r="2996" spans="1:9" x14ac:dyDescent="0.25">
      <c r="A2996" s="11">
        <v>44896</v>
      </c>
      <c r="B2996" t="s">
        <v>241</v>
      </c>
      <c r="C2996" t="s">
        <v>7</v>
      </c>
      <c r="D2996" t="s">
        <v>14</v>
      </c>
      <c r="E2996" t="s">
        <v>42</v>
      </c>
      <c r="F2996" t="s">
        <v>42</v>
      </c>
      <c r="G2996">
        <v>1875</v>
      </c>
      <c r="H2996" t="str">
        <f>VLOOKUP(E2996,Unidades!$A:$B,2,FALSE)</f>
        <v>Nova Gameleira</v>
      </c>
      <c r="I2996" t="str">
        <f>VLOOKUP(H2996,Unidades!$A$2:$B$16,2,FALSE)</f>
        <v>Av. Amazonas, 7675, Bairro Nova Gameleira, Belo Horizonte/MG</v>
      </c>
    </row>
    <row r="2997" spans="1:9" x14ac:dyDescent="0.25">
      <c r="A2997" s="11">
        <v>44896</v>
      </c>
      <c r="B2997" t="s">
        <v>51</v>
      </c>
      <c r="C2997" t="s">
        <v>7</v>
      </c>
      <c r="D2997" t="s">
        <v>14</v>
      </c>
      <c r="E2997" t="s">
        <v>42</v>
      </c>
      <c r="F2997" t="s">
        <v>42</v>
      </c>
      <c r="G2997">
        <v>1875</v>
      </c>
      <c r="H2997" t="str">
        <f>VLOOKUP(E2997,Unidades!$A:$B,2,FALSE)</f>
        <v>Nova Gameleira</v>
      </c>
      <c r="I2997" t="str">
        <f>VLOOKUP(H2997,Unidades!$A$2:$B$16,2,FALSE)</f>
        <v>Av. Amazonas, 7675, Bairro Nova Gameleira, Belo Horizonte/MG</v>
      </c>
    </row>
    <row r="2998" spans="1:9" x14ac:dyDescent="0.25">
      <c r="A2998" s="11">
        <v>44896</v>
      </c>
      <c r="B2998" t="s">
        <v>243</v>
      </c>
      <c r="C2998" t="s">
        <v>7</v>
      </c>
      <c r="D2998" t="s">
        <v>14</v>
      </c>
      <c r="E2998" t="s">
        <v>42</v>
      </c>
      <c r="F2998" t="s">
        <v>42</v>
      </c>
      <c r="G2998">
        <v>1875</v>
      </c>
      <c r="H2998" t="str">
        <f>VLOOKUP(E2998,Unidades!$A:$B,2,FALSE)</f>
        <v>Nova Gameleira</v>
      </c>
      <c r="I2998" t="str">
        <f>VLOOKUP(H2998,Unidades!$A$2:$B$16,2,FALSE)</f>
        <v>Av. Amazonas, 7675, Bairro Nova Gameleira, Belo Horizonte/MG</v>
      </c>
    </row>
    <row r="2999" spans="1:9" x14ac:dyDescent="0.25">
      <c r="A2999" s="11">
        <v>44896</v>
      </c>
      <c r="B2999" t="s">
        <v>44</v>
      </c>
      <c r="C2999" t="s">
        <v>7</v>
      </c>
      <c r="D2999" t="s">
        <v>14</v>
      </c>
      <c r="E2999" t="s">
        <v>42</v>
      </c>
      <c r="F2999" t="s">
        <v>42</v>
      </c>
      <c r="G2999">
        <v>1875</v>
      </c>
      <c r="H2999" t="str">
        <f>VLOOKUP(E2999,Unidades!$A:$B,2,FALSE)</f>
        <v>Nova Gameleira</v>
      </c>
      <c r="I2999" t="str">
        <f>VLOOKUP(H2999,Unidades!$A$2:$B$16,2,FALSE)</f>
        <v>Av. Amazonas, 7675, Bairro Nova Gameleira, Belo Horizonte/MG</v>
      </c>
    </row>
    <row r="3000" spans="1:9" x14ac:dyDescent="0.25">
      <c r="A3000" s="11">
        <v>44896</v>
      </c>
      <c r="B3000" t="s">
        <v>52</v>
      </c>
      <c r="C3000" t="s">
        <v>7</v>
      </c>
      <c r="D3000" t="s">
        <v>14</v>
      </c>
      <c r="E3000" t="s">
        <v>42</v>
      </c>
      <c r="F3000" t="s">
        <v>42</v>
      </c>
      <c r="G3000">
        <v>1875</v>
      </c>
      <c r="H3000" t="str">
        <f>VLOOKUP(E3000,Unidades!$A:$B,2,FALSE)</f>
        <v>Nova Gameleira</v>
      </c>
      <c r="I3000" t="str">
        <f>VLOOKUP(H3000,Unidades!$A$2:$B$16,2,FALSE)</f>
        <v>Av. Amazonas, 7675, Bairro Nova Gameleira, Belo Horizonte/MG</v>
      </c>
    </row>
    <row r="3001" spans="1:9" x14ac:dyDescent="0.25">
      <c r="A3001" s="11">
        <v>44896</v>
      </c>
      <c r="B3001" t="s">
        <v>54</v>
      </c>
      <c r="C3001" t="s">
        <v>7</v>
      </c>
      <c r="D3001" t="s">
        <v>14</v>
      </c>
      <c r="E3001" t="s">
        <v>42</v>
      </c>
      <c r="F3001" t="s">
        <v>42</v>
      </c>
      <c r="G3001">
        <v>1875</v>
      </c>
      <c r="H3001" t="str">
        <f>VLOOKUP(E3001,Unidades!$A:$B,2,FALSE)</f>
        <v>Nova Gameleira</v>
      </c>
      <c r="I3001" t="str">
        <f>VLOOKUP(H3001,Unidades!$A$2:$B$16,2,FALSE)</f>
        <v>Av. Amazonas, 7675, Bairro Nova Gameleira, Belo Horizonte/MG</v>
      </c>
    </row>
    <row r="3002" spans="1:9" x14ac:dyDescent="0.25">
      <c r="A3002" s="11">
        <v>44896</v>
      </c>
      <c r="B3002" t="s">
        <v>41</v>
      </c>
      <c r="C3002" t="s">
        <v>7</v>
      </c>
      <c r="D3002" t="s">
        <v>14</v>
      </c>
      <c r="E3002" t="s">
        <v>42</v>
      </c>
      <c r="F3002" t="s">
        <v>42</v>
      </c>
      <c r="G3002">
        <v>1875</v>
      </c>
      <c r="H3002" t="str">
        <f>VLOOKUP(E3002,Unidades!$A:$B,2,FALSE)</f>
        <v>Nova Gameleira</v>
      </c>
      <c r="I3002" t="str">
        <f>VLOOKUP(H3002,Unidades!$A$2:$B$16,2,FALSE)</f>
        <v>Av. Amazonas, 7675, Bairro Nova Gameleira, Belo Horizonte/MG</v>
      </c>
    </row>
    <row r="3003" spans="1:9" x14ac:dyDescent="0.25">
      <c r="A3003" s="11">
        <v>44896</v>
      </c>
      <c r="B3003" t="s">
        <v>45</v>
      </c>
      <c r="C3003" t="s">
        <v>7</v>
      </c>
      <c r="D3003" t="s">
        <v>14</v>
      </c>
      <c r="E3003" t="s">
        <v>42</v>
      </c>
      <c r="F3003" t="s">
        <v>42</v>
      </c>
      <c r="G3003">
        <v>1875</v>
      </c>
      <c r="H3003" t="str">
        <f>VLOOKUP(E3003,Unidades!$A:$B,2,FALSE)</f>
        <v>Nova Gameleira</v>
      </c>
      <c r="I3003" t="str">
        <f>VLOOKUP(H3003,Unidades!$A$2:$B$16,2,FALSE)</f>
        <v>Av. Amazonas, 7675, Bairro Nova Gameleira, Belo Horizonte/MG</v>
      </c>
    </row>
    <row r="3004" spans="1:9" x14ac:dyDescent="0.25">
      <c r="A3004" s="11">
        <v>44896</v>
      </c>
      <c r="B3004" t="s">
        <v>134</v>
      </c>
      <c r="C3004" t="s">
        <v>7</v>
      </c>
      <c r="D3004" t="s">
        <v>14</v>
      </c>
      <c r="E3004" t="s">
        <v>77</v>
      </c>
      <c r="F3004" t="s">
        <v>77</v>
      </c>
      <c r="G3004">
        <v>3750</v>
      </c>
      <c r="H3004" t="str">
        <f>VLOOKUP(E3004,Unidades!$A:$B,2,FALSE)</f>
        <v>Nova Gameleira</v>
      </c>
      <c r="I3004" t="str">
        <f>VLOOKUP(H3004,Unidades!$A$2:$B$16,2,FALSE)</f>
        <v>Av. Amazonas, 7675, Bairro Nova Gameleira, Belo Horizonte/MG</v>
      </c>
    </row>
    <row r="3005" spans="1:9" x14ac:dyDescent="0.25">
      <c r="A3005" s="11">
        <v>44896</v>
      </c>
      <c r="B3005" t="s">
        <v>238</v>
      </c>
      <c r="C3005" t="s">
        <v>7</v>
      </c>
      <c r="D3005" t="s">
        <v>14</v>
      </c>
      <c r="E3005" t="s">
        <v>17</v>
      </c>
      <c r="F3005" t="s">
        <v>17</v>
      </c>
      <c r="G3005">
        <v>1875</v>
      </c>
      <c r="H3005" t="str">
        <f>VLOOKUP(E3005,Unidades!$A:$B,2,FALSE)</f>
        <v>Gameleira</v>
      </c>
      <c r="I3005" t="str">
        <f>VLOOKUP(H3005,Unidades!$A$2:$B$16,2,FALSE)</f>
        <v>Av. Amazonas, 5.855, Bairro Gameleira, Belo Horizonte/MG, CEP: 30.510-000</v>
      </c>
    </row>
    <row r="3006" spans="1:9" x14ac:dyDescent="0.25">
      <c r="A3006" s="11">
        <v>44896</v>
      </c>
      <c r="B3006" t="s">
        <v>25</v>
      </c>
      <c r="C3006" t="s">
        <v>7</v>
      </c>
      <c r="D3006" t="s">
        <v>14</v>
      </c>
      <c r="E3006" t="s">
        <v>17</v>
      </c>
      <c r="F3006" t="s">
        <v>17</v>
      </c>
      <c r="G3006">
        <v>1875</v>
      </c>
      <c r="H3006" t="str">
        <f>VLOOKUP(E3006,Unidades!$A:$B,2,FALSE)</f>
        <v>Gameleira</v>
      </c>
      <c r="I3006" t="str">
        <f>VLOOKUP(H3006,Unidades!$A$2:$B$16,2,FALSE)</f>
        <v>Av. Amazonas, 5.855, Bairro Gameleira, Belo Horizonte/MG, CEP: 30.510-000</v>
      </c>
    </row>
    <row r="3007" spans="1:9" x14ac:dyDescent="0.25">
      <c r="A3007" s="11">
        <v>44896</v>
      </c>
      <c r="B3007" t="s">
        <v>18</v>
      </c>
      <c r="C3007" t="s">
        <v>7</v>
      </c>
      <c r="D3007" t="s">
        <v>14</v>
      </c>
      <c r="E3007" t="s">
        <v>17</v>
      </c>
      <c r="F3007" t="s">
        <v>17</v>
      </c>
      <c r="G3007">
        <v>1875</v>
      </c>
      <c r="H3007" t="str">
        <f>VLOOKUP(E3007,Unidades!$A:$B,2,FALSE)</f>
        <v>Gameleira</v>
      </c>
      <c r="I3007" t="str">
        <f>VLOOKUP(H3007,Unidades!$A$2:$B$16,2,FALSE)</f>
        <v>Av. Amazonas, 5.855, Bairro Gameleira, Belo Horizonte/MG, CEP: 30.510-000</v>
      </c>
    </row>
    <row r="3008" spans="1:9" x14ac:dyDescent="0.25">
      <c r="A3008" s="11">
        <v>44896</v>
      </c>
      <c r="B3008" t="s">
        <v>26</v>
      </c>
      <c r="C3008" t="s">
        <v>7</v>
      </c>
      <c r="D3008" t="s">
        <v>14</v>
      </c>
      <c r="E3008" t="s">
        <v>17</v>
      </c>
      <c r="F3008" t="s">
        <v>17</v>
      </c>
      <c r="G3008">
        <v>1875</v>
      </c>
      <c r="H3008" t="str">
        <f>VLOOKUP(E3008,Unidades!$A:$B,2,FALSE)</f>
        <v>Gameleira</v>
      </c>
      <c r="I3008" t="str">
        <f>VLOOKUP(H3008,Unidades!$A$2:$B$16,2,FALSE)</f>
        <v>Av. Amazonas, 5.855, Bairro Gameleira, Belo Horizonte/MG, CEP: 30.510-000</v>
      </c>
    </row>
    <row r="3009" spans="1:9" x14ac:dyDescent="0.25">
      <c r="A3009" s="11">
        <v>44896</v>
      </c>
      <c r="B3009" t="s">
        <v>28</v>
      </c>
      <c r="C3009" t="s">
        <v>7</v>
      </c>
      <c r="D3009" t="s">
        <v>14</v>
      </c>
      <c r="E3009" t="s">
        <v>29</v>
      </c>
      <c r="F3009" t="s">
        <v>29</v>
      </c>
      <c r="G3009">
        <v>1875</v>
      </c>
      <c r="H3009" t="str">
        <f>VLOOKUP(E3009,Unidades!$A:$B,2,FALSE)</f>
        <v>Gameleira</v>
      </c>
      <c r="I3009" t="str">
        <f>VLOOKUP(H3009,Unidades!$A$2:$B$16,2,FALSE)</f>
        <v>Av. Amazonas, 5.855, Bairro Gameleira, Belo Horizonte/MG, CEP: 30.510-000</v>
      </c>
    </row>
    <row r="3010" spans="1:9" x14ac:dyDescent="0.25">
      <c r="A3010" s="11">
        <v>44896</v>
      </c>
      <c r="B3010" t="s">
        <v>34</v>
      </c>
      <c r="C3010" t="s">
        <v>7</v>
      </c>
      <c r="D3010" t="s">
        <v>14</v>
      </c>
      <c r="E3010" t="s">
        <v>29</v>
      </c>
      <c r="F3010" t="s">
        <v>29</v>
      </c>
      <c r="G3010">
        <v>1875</v>
      </c>
      <c r="H3010" t="str">
        <f>VLOOKUP(E3010,Unidades!$A:$B,2,FALSE)</f>
        <v>Gameleira</v>
      </c>
      <c r="I3010" t="str">
        <f>VLOOKUP(H3010,Unidades!$A$2:$B$16,2,FALSE)</f>
        <v>Av. Amazonas, 5.855, Bairro Gameleira, Belo Horizonte/MG, CEP: 30.510-000</v>
      </c>
    </row>
    <row r="3011" spans="1:9" x14ac:dyDescent="0.25">
      <c r="A3011" s="11">
        <v>44896</v>
      </c>
      <c r="B3011" t="s">
        <v>35</v>
      </c>
      <c r="C3011" t="s">
        <v>7</v>
      </c>
      <c r="D3011" t="s">
        <v>14</v>
      </c>
      <c r="E3011" t="s">
        <v>29</v>
      </c>
      <c r="F3011" t="s">
        <v>29</v>
      </c>
      <c r="G3011">
        <v>1875</v>
      </c>
      <c r="H3011" t="str">
        <f>VLOOKUP(E3011,Unidades!$A:$B,2,FALSE)</f>
        <v>Gameleira</v>
      </c>
      <c r="I3011" t="str">
        <f>VLOOKUP(H3011,Unidades!$A$2:$B$16,2,FALSE)</f>
        <v>Av. Amazonas, 5.855, Bairro Gameleira, Belo Horizonte/MG, CEP: 30.510-000</v>
      </c>
    </row>
    <row r="3012" spans="1:9" x14ac:dyDescent="0.25">
      <c r="A3012" s="11">
        <v>44896</v>
      </c>
      <c r="B3012" t="s">
        <v>36</v>
      </c>
      <c r="C3012" t="s">
        <v>7</v>
      </c>
      <c r="D3012" t="s">
        <v>14</v>
      </c>
      <c r="E3012" t="s">
        <v>29</v>
      </c>
      <c r="F3012" t="s">
        <v>29</v>
      </c>
      <c r="G3012">
        <v>1875</v>
      </c>
      <c r="H3012" t="str">
        <f>VLOOKUP(E3012,Unidades!$A:$B,2,FALSE)</f>
        <v>Gameleira</v>
      </c>
      <c r="I3012" t="str">
        <f>VLOOKUP(H3012,Unidades!$A$2:$B$16,2,FALSE)</f>
        <v>Av. Amazonas, 5.855, Bairro Gameleira, Belo Horizonte/MG, CEP: 30.510-000</v>
      </c>
    </row>
    <row r="3013" spans="1:9" x14ac:dyDescent="0.25">
      <c r="A3013" s="11">
        <v>44896</v>
      </c>
      <c r="B3013" t="s">
        <v>37</v>
      </c>
      <c r="C3013" t="s">
        <v>7</v>
      </c>
      <c r="D3013" t="s">
        <v>14</v>
      </c>
      <c r="E3013" t="s">
        <v>29</v>
      </c>
      <c r="F3013" t="s">
        <v>29</v>
      </c>
      <c r="G3013">
        <v>1875</v>
      </c>
      <c r="H3013" t="str">
        <f>VLOOKUP(E3013,Unidades!$A:$B,2,FALSE)</f>
        <v>Gameleira</v>
      </c>
      <c r="I3013" t="str">
        <f>VLOOKUP(H3013,Unidades!$A$2:$B$16,2,FALSE)</f>
        <v>Av. Amazonas, 5.855, Bairro Gameleira, Belo Horizonte/MG, CEP: 30.510-000</v>
      </c>
    </row>
    <row r="3014" spans="1:9" x14ac:dyDescent="0.25">
      <c r="A3014" s="11">
        <v>44896</v>
      </c>
      <c r="B3014" t="s">
        <v>30</v>
      </c>
      <c r="C3014" t="s">
        <v>7</v>
      </c>
      <c r="D3014" t="s">
        <v>14</v>
      </c>
      <c r="E3014" t="s">
        <v>29</v>
      </c>
      <c r="F3014" t="s">
        <v>29</v>
      </c>
      <c r="G3014">
        <v>1875</v>
      </c>
      <c r="H3014" t="str">
        <f>VLOOKUP(E3014,Unidades!$A:$B,2,FALSE)</f>
        <v>Gameleira</v>
      </c>
      <c r="I3014" t="str">
        <f>VLOOKUP(H3014,Unidades!$A$2:$B$16,2,FALSE)</f>
        <v>Av. Amazonas, 5.855, Bairro Gameleira, Belo Horizonte/MG, CEP: 30.510-000</v>
      </c>
    </row>
    <row r="3015" spans="1:9" x14ac:dyDescent="0.25">
      <c r="A3015" s="11">
        <v>44896</v>
      </c>
      <c r="B3015" t="s">
        <v>267</v>
      </c>
      <c r="C3015" t="s">
        <v>608</v>
      </c>
      <c r="D3015" t="s">
        <v>14</v>
      </c>
      <c r="E3015" t="s">
        <v>23</v>
      </c>
      <c r="F3015" t="s">
        <v>23</v>
      </c>
      <c r="G3015">
        <v>375</v>
      </c>
      <c r="H3015" t="str">
        <f>VLOOKUP(E3015,Unidades!$A:$B,2,FALSE)</f>
        <v>Nova Suíça</v>
      </c>
      <c r="I3015" t="str">
        <f>VLOOKUP(H3015,Unidades!$A$2:$B$16,2,FALSE)</f>
        <v>Av. Amazonas, 5.253, Bairro Nova Suíça, Belo Horizonte/MG, CEP: 30.421-169</v>
      </c>
    </row>
    <row r="3016" spans="1:9" x14ac:dyDescent="0.25">
      <c r="A3016" s="11">
        <v>44896</v>
      </c>
      <c r="B3016" t="s">
        <v>268</v>
      </c>
      <c r="C3016" t="s">
        <v>608</v>
      </c>
      <c r="D3016" t="s">
        <v>14</v>
      </c>
      <c r="E3016" t="s">
        <v>23</v>
      </c>
      <c r="F3016" t="s">
        <v>23</v>
      </c>
      <c r="G3016">
        <v>375</v>
      </c>
      <c r="H3016" t="str">
        <f>VLOOKUP(E3016,Unidades!$A:$B,2,FALSE)</f>
        <v>Nova Suíça</v>
      </c>
      <c r="I3016" t="str">
        <f>VLOOKUP(H3016,Unidades!$A$2:$B$16,2,FALSE)</f>
        <v>Av. Amazonas, 5.253, Bairro Nova Suíça, Belo Horizonte/MG, CEP: 30.421-169</v>
      </c>
    </row>
  </sheetData>
  <sortState ref="A3:I3016">
    <sortCondition ref="H3:H3016"/>
  </sortState>
  <pageMargins left="0.7" right="0.7" top="0.75" bottom="0.75" header="0.3" footer="0.3"/>
  <ignoredErrors>
    <ignoredError sqref="H49:H3016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C57"/>
  <sheetViews>
    <sheetView workbookViewId="0">
      <selection activeCell="D12" sqref="D12"/>
    </sheetView>
  </sheetViews>
  <sheetFormatPr defaultRowHeight="15" x14ac:dyDescent="0.25"/>
  <cols>
    <col min="1" max="1" width="23" bestFit="1" customWidth="1"/>
    <col min="2" max="2" width="86.140625" bestFit="1" customWidth="1"/>
  </cols>
  <sheetData>
    <row r="1" spans="1:2" x14ac:dyDescent="0.25">
      <c r="A1" t="s">
        <v>139</v>
      </c>
      <c r="B1" t="s">
        <v>140</v>
      </c>
    </row>
    <row r="2" spans="1:2" x14ac:dyDescent="0.25">
      <c r="A2" t="s">
        <v>141</v>
      </c>
      <c r="B2" t="s">
        <v>142</v>
      </c>
    </row>
    <row r="3" spans="1:2" x14ac:dyDescent="0.25">
      <c r="A3" t="s">
        <v>397</v>
      </c>
      <c r="B3" t="s">
        <v>162</v>
      </c>
    </row>
    <row r="4" spans="1:2" x14ac:dyDescent="0.25">
      <c r="A4" t="s">
        <v>143</v>
      </c>
      <c r="B4" t="s">
        <v>162</v>
      </c>
    </row>
    <row r="5" spans="1:2" x14ac:dyDescent="0.25">
      <c r="A5" t="s">
        <v>144</v>
      </c>
      <c r="B5" t="s">
        <v>164</v>
      </c>
    </row>
    <row r="6" spans="1:2" x14ac:dyDescent="0.25">
      <c r="A6" t="s">
        <v>145</v>
      </c>
      <c r="B6" t="s">
        <v>163</v>
      </c>
    </row>
    <row r="7" spans="1:2" x14ac:dyDescent="0.25">
      <c r="A7" t="s">
        <v>146</v>
      </c>
      <c r="B7" t="s">
        <v>153</v>
      </c>
    </row>
    <row r="8" spans="1:2" x14ac:dyDescent="0.25">
      <c r="A8" t="s">
        <v>149</v>
      </c>
      <c r="B8" t="s">
        <v>152</v>
      </c>
    </row>
    <row r="9" spans="1:2" x14ac:dyDescent="0.25">
      <c r="A9" t="s">
        <v>159</v>
      </c>
      <c r="B9" t="s">
        <v>154</v>
      </c>
    </row>
    <row r="10" spans="1:2" x14ac:dyDescent="0.25">
      <c r="A10" t="s">
        <v>147</v>
      </c>
      <c r="B10" t="s">
        <v>155</v>
      </c>
    </row>
    <row r="11" spans="1:2" x14ac:dyDescent="0.25">
      <c r="A11" t="s">
        <v>148</v>
      </c>
      <c r="B11" t="s">
        <v>156</v>
      </c>
    </row>
    <row r="12" spans="1:2" x14ac:dyDescent="0.25">
      <c r="A12" t="s">
        <v>150</v>
      </c>
      <c r="B12" t="s">
        <v>157</v>
      </c>
    </row>
    <row r="13" spans="1:2" x14ac:dyDescent="0.25">
      <c r="A13" t="s">
        <v>151</v>
      </c>
      <c r="B13" t="s">
        <v>158</v>
      </c>
    </row>
    <row r="14" spans="1:2" x14ac:dyDescent="0.25">
      <c r="A14" t="s">
        <v>166</v>
      </c>
      <c r="B14" t="s">
        <v>160</v>
      </c>
    </row>
    <row r="15" spans="1:2" x14ac:dyDescent="0.25">
      <c r="A15" t="s">
        <v>167</v>
      </c>
      <c r="B15" t="s">
        <v>165</v>
      </c>
    </row>
    <row r="16" spans="1:2" x14ac:dyDescent="0.25">
      <c r="A16" t="s">
        <v>168</v>
      </c>
      <c r="B16" t="s">
        <v>171</v>
      </c>
    </row>
    <row r="18" spans="1:2" x14ac:dyDescent="0.25">
      <c r="A18" t="s">
        <v>135</v>
      </c>
      <c r="B18" t="s">
        <v>144</v>
      </c>
    </row>
    <row r="19" spans="1:2" x14ac:dyDescent="0.25">
      <c r="A19" t="s">
        <v>136</v>
      </c>
      <c r="B19" t="s">
        <v>147</v>
      </c>
    </row>
    <row r="20" spans="1:2" x14ac:dyDescent="0.25">
      <c r="A20" t="s">
        <v>74</v>
      </c>
      <c r="B20" t="s">
        <v>144</v>
      </c>
    </row>
    <row r="21" spans="1:2" x14ac:dyDescent="0.25">
      <c r="A21" t="s">
        <v>15</v>
      </c>
      <c r="B21" t="s">
        <v>144</v>
      </c>
    </row>
    <row r="22" spans="1:2" x14ac:dyDescent="0.25">
      <c r="A22" t="s">
        <v>40</v>
      </c>
      <c r="B22" t="s">
        <v>144</v>
      </c>
    </row>
    <row r="23" spans="1:2" x14ac:dyDescent="0.25">
      <c r="A23" t="s">
        <v>21</v>
      </c>
      <c r="B23" t="s">
        <v>141</v>
      </c>
    </row>
    <row r="24" spans="1:2" x14ac:dyDescent="0.25">
      <c r="A24" t="s">
        <v>161</v>
      </c>
      <c r="B24" t="s">
        <v>144</v>
      </c>
    </row>
    <row r="25" spans="1:2" x14ac:dyDescent="0.25">
      <c r="A25" t="s">
        <v>42</v>
      </c>
      <c r="B25" t="s">
        <v>144</v>
      </c>
    </row>
    <row r="26" spans="1:2" x14ac:dyDescent="0.25">
      <c r="A26" t="s">
        <v>77</v>
      </c>
      <c r="B26" t="s">
        <v>144</v>
      </c>
    </row>
    <row r="27" spans="1:2" x14ac:dyDescent="0.25">
      <c r="A27" t="s">
        <v>17</v>
      </c>
      <c r="B27" t="s">
        <v>145</v>
      </c>
    </row>
    <row r="28" spans="1:2" x14ac:dyDescent="0.25">
      <c r="A28" t="s">
        <v>29</v>
      </c>
      <c r="B28" t="s">
        <v>145</v>
      </c>
    </row>
    <row r="29" spans="1:2" x14ac:dyDescent="0.25">
      <c r="A29" t="s">
        <v>137</v>
      </c>
      <c r="B29" t="s">
        <v>159</v>
      </c>
    </row>
    <row r="30" spans="1:2" x14ac:dyDescent="0.25">
      <c r="A30" t="s">
        <v>56</v>
      </c>
      <c r="B30" t="s">
        <v>143</v>
      </c>
    </row>
    <row r="31" spans="1:2" x14ac:dyDescent="0.25">
      <c r="A31" t="s">
        <v>23</v>
      </c>
      <c r="B31" t="s">
        <v>143</v>
      </c>
    </row>
    <row r="33" spans="1:3" x14ac:dyDescent="0.25">
      <c r="A33" t="s">
        <v>397</v>
      </c>
      <c r="B33" t="s">
        <v>581</v>
      </c>
      <c r="C33" t="s">
        <v>144</v>
      </c>
    </row>
    <row r="34" spans="1:3" x14ac:dyDescent="0.25">
      <c r="A34" t="s">
        <v>397</v>
      </c>
      <c r="B34" t="s">
        <v>582</v>
      </c>
      <c r="C34" t="s">
        <v>144</v>
      </c>
    </row>
    <row r="35" spans="1:3" x14ac:dyDescent="0.25">
      <c r="A35" t="s">
        <v>397</v>
      </c>
      <c r="B35" t="s">
        <v>583</v>
      </c>
      <c r="C35" t="s">
        <v>144</v>
      </c>
    </row>
    <row r="36" spans="1:3" x14ac:dyDescent="0.25">
      <c r="A36" t="s">
        <v>397</v>
      </c>
      <c r="B36" t="s">
        <v>404</v>
      </c>
      <c r="C36" t="s">
        <v>144</v>
      </c>
    </row>
    <row r="37" spans="1:3" x14ac:dyDescent="0.25">
      <c r="A37" t="s">
        <v>397</v>
      </c>
      <c r="B37" t="s">
        <v>406</v>
      </c>
      <c r="C37" t="s">
        <v>144</v>
      </c>
    </row>
    <row r="38" spans="1:3" x14ac:dyDescent="0.25">
      <c r="A38" t="s">
        <v>397</v>
      </c>
      <c r="B38" t="s">
        <v>584</v>
      </c>
      <c r="C38" t="s">
        <v>144</v>
      </c>
    </row>
    <row r="39" spans="1:3" x14ac:dyDescent="0.25">
      <c r="A39" t="s">
        <v>397</v>
      </c>
      <c r="B39" t="s">
        <v>585</v>
      </c>
      <c r="C39" t="s">
        <v>143</v>
      </c>
    </row>
    <row r="40" spans="1:3" x14ac:dyDescent="0.25">
      <c r="A40" t="s">
        <v>397</v>
      </c>
      <c r="B40" t="s">
        <v>586</v>
      </c>
      <c r="C40" t="s">
        <v>143</v>
      </c>
    </row>
    <row r="41" spans="1:3" x14ac:dyDescent="0.25">
      <c r="A41" t="s">
        <v>397</v>
      </c>
      <c r="B41" t="s">
        <v>587</v>
      </c>
      <c r="C41" t="s">
        <v>143</v>
      </c>
    </row>
    <row r="42" spans="1:3" x14ac:dyDescent="0.25">
      <c r="A42" t="s">
        <v>397</v>
      </c>
      <c r="B42" t="s">
        <v>407</v>
      </c>
      <c r="C42" t="s">
        <v>143</v>
      </c>
    </row>
    <row r="43" spans="1:3" x14ac:dyDescent="0.25">
      <c r="A43" t="s">
        <v>397</v>
      </c>
      <c r="B43" t="s">
        <v>399</v>
      </c>
      <c r="C43" t="s">
        <v>143</v>
      </c>
    </row>
    <row r="45" spans="1:3" x14ac:dyDescent="0.25">
      <c r="A45" t="s">
        <v>397</v>
      </c>
      <c r="B45" t="s">
        <v>541</v>
      </c>
      <c r="C45" t="s">
        <v>143</v>
      </c>
    </row>
    <row r="46" spans="1:3" x14ac:dyDescent="0.25">
      <c r="A46" t="s">
        <v>397</v>
      </c>
      <c r="B46" t="s">
        <v>543</v>
      </c>
      <c r="C46" t="s">
        <v>143</v>
      </c>
    </row>
    <row r="47" spans="1:3" x14ac:dyDescent="0.25">
      <c r="A47" t="s">
        <v>397</v>
      </c>
      <c r="B47" t="s">
        <v>545</v>
      </c>
      <c r="C47" t="s">
        <v>143</v>
      </c>
    </row>
    <row r="48" spans="1:3" x14ac:dyDescent="0.25">
      <c r="A48" t="s">
        <v>397</v>
      </c>
      <c r="B48" t="s">
        <v>547</v>
      </c>
      <c r="C48" t="s">
        <v>144</v>
      </c>
    </row>
    <row r="49" spans="1:3" x14ac:dyDescent="0.25">
      <c r="A49" t="s">
        <v>397</v>
      </c>
      <c r="B49" t="s">
        <v>549</v>
      </c>
      <c r="C49" t="s">
        <v>144</v>
      </c>
    </row>
    <row r="50" spans="1:3" x14ac:dyDescent="0.25">
      <c r="A50" t="s">
        <v>397</v>
      </c>
      <c r="B50" t="s">
        <v>550</v>
      </c>
      <c r="C50" t="s">
        <v>143</v>
      </c>
    </row>
    <row r="51" spans="1:3" x14ac:dyDescent="0.25">
      <c r="A51" t="s">
        <v>397</v>
      </c>
      <c r="B51" t="s">
        <v>551</v>
      </c>
      <c r="C51" t="s">
        <v>143</v>
      </c>
    </row>
    <row r="52" spans="1:3" x14ac:dyDescent="0.25">
      <c r="A52" t="s">
        <v>397</v>
      </c>
      <c r="B52" t="s">
        <v>552</v>
      </c>
      <c r="C52" t="s">
        <v>144</v>
      </c>
    </row>
    <row r="53" spans="1:3" x14ac:dyDescent="0.25">
      <c r="A53" t="s">
        <v>397</v>
      </c>
      <c r="B53" t="s">
        <v>555</v>
      </c>
      <c r="C53" t="s">
        <v>144</v>
      </c>
    </row>
    <row r="54" spans="1:3" x14ac:dyDescent="0.25">
      <c r="A54" t="s">
        <v>397</v>
      </c>
      <c r="B54" t="s">
        <v>558</v>
      </c>
      <c r="C54" t="s">
        <v>144</v>
      </c>
    </row>
    <row r="55" spans="1:3" x14ac:dyDescent="0.25">
      <c r="A55" t="s">
        <v>397</v>
      </c>
      <c r="B55" t="s">
        <v>560</v>
      </c>
      <c r="C55" t="s">
        <v>143</v>
      </c>
    </row>
    <row r="56" spans="1:3" x14ac:dyDescent="0.25">
      <c r="A56" t="s">
        <v>397</v>
      </c>
      <c r="B56" t="s">
        <v>562</v>
      </c>
      <c r="C56" t="s">
        <v>143</v>
      </c>
    </row>
    <row r="57" spans="1:3" x14ac:dyDescent="0.25">
      <c r="A57" t="s">
        <v>397</v>
      </c>
      <c r="B57" t="s">
        <v>566</v>
      </c>
      <c r="C57" t="s">
        <v>144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Total_Valor</vt:lpstr>
      <vt:lpstr>Total_Bolsas</vt:lpstr>
      <vt:lpstr>Pagamentos</vt:lpstr>
      <vt:lpstr>Unidades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2023-06-15T16:23:05Z</dcterms:modified>
  <cp:category/>
  <cp:contentStatus/>
</cp:coreProperties>
</file>